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大会登録用別紙" sheetId="1" r:id="rId1"/>
    <sheet name="A　表" sheetId="2" r:id="rId2"/>
    <sheet name="Ｂ　表 " sheetId="3" r:id="rId3"/>
    <sheet name="Ｃ　表" sheetId="4" r:id="rId4"/>
    <sheet name="イ表記入例" sheetId="5" r:id="rId5"/>
    <sheet name="イ表（県高校選手権）" sheetId="6" r:id="rId6"/>
    <sheet name="イ表（近畿大会）" sheetId="7" r:id="rId7"/>
    <sheet name="イ表（全国大会）" sheetId="8" r:id="rId8"/>
    <sheet name="イ表（新人大会）" sheetId="9" r:id="rId9"/>
  </sheets>
  <definedNames>
    <definedName name="_xlnm.Print_Area" localSheetId="2">'Ｂ　表 '!$A$1:$Y$46</definedName>
    <definedName name="_xlnm.Print_Area" localSheetId="3">'Ｃ　表'!$A$1:$AF$29</definedName>
    <definedName name="_xlnm.Print_Area" localSheetId="0">'大会登録用別紙'!$A$1:$AF$43</definedName>
  </definedNames>
  <calcPr fullCalcOnLoad="1"/>
</workbook>
</file>

<file path=xl/sharedStrings.xml><?xml version="1.0" encoding="utf-8"?>
<sst xmlns="http://schemas.openxmlformats.org/spreadsheetml/2006/main" count="642" uniqueCount="144">
  <si>
    <t>Ｂ　表</t>
  </si>
  <si>
    <t>【○印で囲む】</t>
  </si>
  <si>
    <t>学校名</t>
  </si>
  <si>
    <t>高等学校</t>
  </si>
  <si>
    <t>種目名</t>
  </si>
  <si>
    <t>顧問名</t>
  </si>
  <si>
    <t>（男子・女子）</t>
  </si>
  <si>
    <t>氏　名</t>
  </si>
  <si>
    <t>学　年</t>
  </si>
  <si>
    <t>年</t>
  </si>
  <si>
    <t>　＊　多数の場合は、コピーしてご使用ください。</t>
  </si>
  <si>
    <t>Ｃ　表</t>
  </si>
  <si>
    <t>選手</t>
  </si>
  <si>
    <t>合　計　人　数</t>
  </si>
  <si>
    <t>【 ○ 印 で 囲 む 】</t>
  </si>
  <si>
    <t>報　 　告　　日</t>
  </si>
  <si>
    <t>名</t>
  </si>
  <si>
    <t>　　　　　年　（申込時の学年）</t>
  </si>
  <si>
    <t>申　　　込　　　日</t>
  </si>
  <si>
    <t>○　で　囲　む</t>
  </si>
  <si>
    <t>学　　　　　　　年</t>
  </si>
  <si>
    <t>氏　　　　　　　名</t>
  </si>
  <si>
    <t>日</t>
  </si>
  <si>
    <t>月</t>
  </si>
  <si>
    <t>申　 込　 区　分</t>
  </si>
  <si>
    <t>①申込区分</t>
  </si>
  <si>
    <t>選　　　手</t>
  </si>
  <si>
    <t>１</t>
  </si>
  <si>
    <t>２</t>
  </si>
  <si>
    <t>３</t>
  </si>
  <si>
    <t>　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</si>
  <si>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</si>
  <si>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</si>
  <si>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</si>
  <si>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</si>
  <si>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</si>
  <si>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</si>
  <si>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</si>
  <si>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</si>
  <si>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</si>
  <si>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</si>
  <si>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</si>
  <si>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</si>
  <si>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</si>
  <si>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</si>
  <si>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</si>
  <si>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</si>
  <si>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</si>
  <si>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マネージャー</t>
  </si>
  <si>
    <t>部専門委員長 様</t>
  </si>
  <si>
    <t>枚目/</t>
  </si>
  <si>
    <t>枚中</t>
  </si>
  <si>
    <t>報告日</t>
  </si>
  <si>
    <t>申込校</t>
  </si>
  <si>
    <t>左欄に○印をつける</t>
  </si>
  <si>
    <t>主催大会参加者登録申込書一覧表</t>
  </si>
  <si>
    <t>主催大会参加者登録申込書</t>
  </si>
  <si>
    <t>大会登録用紙</t>
  </si>
  <si>
    <t>大会登録経費</t>
  </si>
  <si>
    <t>５００円　　　　　　　　</t>
  </si>
  <si>
    <t>※教員・職員とは･･･監督・外部監督・コーチ・外部指導者等を含む</t>
  </si>
  <si>
    <t>新入部員</t>
  </si>
  <si>
    <t>中途加入部員</t>
  </si>
  <si>
    <t>教員・職員</t>
  </si>
  <si>
    <t>領　　収　　書</t>
  </si>
  <si>
    <t>様</t>
  </si>
  <si>
    <t>￥　　　５００－</t>
  </si>
  <si>
    <t>部</t>
  </si>
  <si>
    <t>顧　問</t>
  </si>
  <si>
    <t>印</t>
  </si>
  <si>
    <t>Ａ　表</t>
  </si>
  <si>
    <t>（男子・女子）　　顧問様</t>
  </si>
  <si>
    <t>教員・職員とは･･･役員・監督・外部監督・コーチ・外部指導者等を含む</t>
  </si>
  <si>
    <t xml:space="preserve"> 選　手　　・　　ﾏﾈｰｼﾞｬｰ　　・　　教員・職員　　</t>
  </si>
  <si>
    <t>登録する生徒（教員・職員）は、本表を記載し、顧問へ提出してください</t>
  </si>
  <si>
    <t>※顧問記入欄（申込者は記入不要）</t>
  </si>
  <si>
    <t>顧問　→　専門委員長　</t>
  </si>
  <si>
    <t>＊顧問はコピーを保存</t>
  </si>
  <si>
    <t>顧問は、Ａ表を元にＢ表および本表を作成し、専門委員長へ提出してください</t>
  </si>
  <si>
    <t>顧問 氏名</t>
  </si>
  <si>
    <t>令和</t>
  </si>
  <si>
    <t>申込者　→　顧問　</t>
  </si>
  <si>
    <t>水泳</t>
  </si>
  <si>
    <t>水泳</t>
  </si>
  <si>
    <t>イ表記入例</t>
  </si>
  <si>
    <t>各担当顧問　→　専門委員長　</t>
  </si>
  <si>
    <t>＊　ただし、各担当顧問はコピーを保存</t>
  </si>
  <si>
    <t>大会名</t>
  </si>
  <si>
    <t>奈良県立○×高等学校</t>
  </si>
  <si>
    <t>奈良　水泳</t>
  </si>
  <si>
    <t>＊日程の必要な場所に○（選手）、□（補欠）、△（マネージャー）、◎（教職員）、▽（補助員）をつける</t>
  </si>
  <si>
    <t>日程</t>
  </si>
  <si>
    <t>選手延べ日数</t>
  </si>
  <si>
    <t>補欠延べ日数</t>
  </si>
  <si>
    <t>マネージャー延べ日数</t>
  </si>
  <si>
    <t>教職員延べ日数</t>
  </si>
  <si>
    <t>補助員延べ日数</t>
  </si>
  <si>
    <t>高体連一郎</t>
  </si>
  <si>
    <t>○</t>
  </si>
  <si>
    <t>高体連次郎</t>
  </si>
  <si>
    <t>□</t>
  </si>
  <si>
    <t>□</t>
  </si>
  <si>
    <t>高体連三郎</t>
  </si>
  <si>
    <t>△</t>
  </si>
  <si>
    <t>…</t>
  </si>
  <si>
    <t>高体連太郎</t>
  </si>
  <si>
    <t>◎</t>
  </si>
  <si>
    <t>高体連花子</t>
  </si>
  <si>
    <t>小計</t>
  </si>
  <si>
    <t>合計</t>
  </si>
  <si>
    <t>＊日程が重複する場合は、合計日数に算入しない。例）出発日後、抽選会がある場合。</t>
  </si>
  <si>
    <t>＊選手とは、当日、競技に出場した生徒を言う。（ベンチ入りしても出場していない生徒は補欠にカウントする）</t>
  </si>
  <si>
    <t>＊補欠とは、当日、競技に出場しない生徒を言う。（観客席で応援する生徒、ベンチ入りしていない生徒等を含む）</t>
  </si>
  <si>
    <t>＊補助員とは、当日、競技に出場しない生徒を言う。（大会会場で競技の補助をする生徒）</t>
  </si>
  <si>
    <t>＊選手と補欠の人数が重複しないように注意すること。</t>
  </si>
  <si>
    <t>＊団体戦、個人戦が混在する場合、同一競技日の選手人数が重複しないように注意すること。</t>
  </si>
  <si>
    <t>　　例）同一競技日に、個人戦選手５名、団体戦10名、両方参加（重複）した選手３名の場合。</t>
  </si>
  <si>
    <t>　　選手数　：　５＋10－３＝12名となります。</t>
  </si>
  <si>
    <t>各校顧問は、自チーム競技終了日までに専門部に提出すること</t>
  </si>
  <si>
    <t>会場が複数の場合には競技終了後にて提出すること</t>
  </si>
  <si>
    <t>イ表</t>
  </si>
  <si>
    <t>小計</t>
  </si>
  <si>
    <t>新２・３・４年生</t>
  </si>
  <si>
    <t>教員・職員</t>
  </si>
  <si>
    <t>男女の別 ：</t>
  </si>
  <si>
    <t>大会登録経費
　支払い用</t>
  </si>
  <si>
    <t>生徒（教員・職員）は、本表を使用し大会登録経費とともに担当顧問へ提出してください</t>
  </si>
  <si>
    <t>担当顧問は本表下部の領収書を登録生徒（教員・職員）に発行してください</t>
  </si>
  <si>
    <r>
      <t>各生徒　→　</t>
    </r>
    <r>
      <rPr>
        <sz val="11"/>
        <rFont val="ＭＳ Ｐゴシック"/>
        <family val="3"/>
      </rPr>
      <t>担当顧問　</t>
    </r>
  </si>
  <si>
    <t>（男子・女子）　様（顧問）</t>
  </si>
  <si>
    <t xml:space="preserve"> 選　手　　・　　ﾏﾈｰｼﾞｬｰ　　・　　教員・職員</t>
  </si>
  <si>
    <t>担当顧問記入欄（申込者は記入不要）</t>
  </si>
  <si>
    <r>
      <t>担当</t>
    </r>
    <r>
      <rPr>
        <sz val="11"/>
        <rFont val="ＭＳ Ｐゴシック"/>
        <family val="3"/>
      </rPr>
      <t>顧問　→　申込者</t>
    </r>
  </si>
  <si>
    <t>ただし、大会登録経費として</t>
  </si>
  <si>
    <t>令和５年度奈良県高等学校体育連盟</t>
  </si>
  <si>
    <t xml:space="preserve">      令和５年度奈良県高等学校体育連盟</t>
  </si>
  <si>
    <t xml:space="preserve">     令和５年度 奈良県高等学校体育連盟</t>
  </si>
  <si>
    <t xml:space="preserve">       令和５年度奈良県高等学校体育連盟</t>
  </si>
  <si>
    <t>令和５年度奈良県高等学校体育連盟　活動報告書</t>
  </si>
  <si>
    <t>第７７回近畿高等学校選手権水泳競技大会</t>
  </si>
  <si>
    <t>第９１回日本高等学校選手権水泳競技大会</t>
  </si>
  <si>
    <t>第３０回奈良県高等学校新人水泳競技大会</t>
  </si>
  <si>
    <t>第７６回奈良県高校総体兼第７７回奈良県高等学校選手権水泳競技大会</t>
  </si>
  <si>
    <t>R5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</si>
</sst>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ゴシック"/>
      <family val="3"/>
    </font>
    <font>
      <b/>
      <sz val="10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vertical="center" shrinkToFit="1"/>
    </xf>
    <xf numFmtId="0" fontId="54" fillId="0" borderId="20" xfId="0" applyFont="1" applyBorder="1" applyAlignment="1">
      <alignment horizontal="distributed" vertical="center" indent="1"/>
    </xf>
    <xf numFmtId="0" fontId="54" fillId="0" borderId="20" xfId="0" applyFont="1" applyFill="1" applyBorder="1" applyAlignment="1">
      <alignment horizontal="distributed" vertical="center" indent="1"/>
    </xf>
    <xf numFmtId="0" fontId="0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wrapText="1" shrinkToFit="1"/>
    </xf>
    <xf numFmtId="0" fontId="13" fillId="0" borderId="37" xfId="0" applyFont="1" applyBorder="1" applyAlignment="1">
      <alignment horizontal="center" vertical="center" wrapText="1" shrinkToFit="1"/>
    </xf>
    <xf numFmtId="0" fontId="13" fillId="0" borderId="38" xfId="0" applyFont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center" vertical="center" wrapText="1" shrinkToFit="1"/>
    </xf>
    <xf numFmtId="0" fontId="1" fillId="0" borderId="37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wrapText="1" shrinkToFit="1"/>
    </xf>
    <xf numFmtId="0" fontId="13" fillId="0" borderId="39" xfId="0" applyFont="1" applyBorder="1" applyAlignment="1">
      <alignment horizontal="center" vertical="center" wrapText="1" shrinkToFit="1"/>
    </xf>
    <xf numFmtId="0" fontId="13" fillId="0" borderId="40" xfId="0" applyFont="1" applyBorder="1" applyAlignment="1">
      <alignment horizontal="center" vertical="center" wrapText="1" shrinkToFit="1"/>
    </xf>
    <xf numFmtId="0" fontId="13" fillId="0" borderId="41" xfId="0" applyFont="1" applyBorder="1" applyAlignment="1">
      <alignment horizontal="center" vertical="center" wrapText="1" shrinkToFit="1"/>
    </xf>
    <xf numFmtId="177" fontId="5" fillId="0" borderId="42" xfId="0" applyNumberFormat="1" applyFont="1" applyBorder="1" applyAlignment="1">
      <alignment horizontal="center" vertical="center" shrinkToFit="1"/>
    </xf>
    <xf numFmtId="177" fontId="5" fillId="0" borderId="43" xfId="0" applyNumberFormat="1" applyFont="1" applyBorder="1" applyAlignment="1">
      <alignment horizontal="center" vertical="center" shrinkToFit="1"/>
    </xf>
    <xf numFmtId="177" fontId="5" fillId="0" borderId="44" xfId="0" applyNumberFormat="1" applyFont="1" applyBorder="1" applyAlignment="1">
      <alignment horizontal="center" vertical="center" shrinkToFit="1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46" xfId="0" applyNumberFormat="1" applyFont="1" applyBorder="1" applyAlignment="1">
      <alignment horizontal="center" vertical="center" shrinkToFit="1"/>
    </xf>
    <xf numFmtId="177" fontId="5" fillId="0" borderId="47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wrapText="1" shrinkToFit="1"/>
    </xf>
    <xf numFmtId="0" fontId="13" fillId="0" borderId="50" xfId="0" applyFont="1" applyBorder="1" applyAlignment="1">
      <alignment horizontal="center" vertical="center" wrapText="1" shrinkToFit="1"/>
    </xf>
    <xf numFmtId="0" fontId="13" fillId="0" borderId="5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right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5</xdr:row>
      <xdr:rowOff>142875</xdr:rowOff>
    </xdr:from>
    <xdr:to>
      <xdr:col>23</xdr:col>
      <xdr:colOff>95250</xdr:colOff>
      <xdr:row>7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3829050" y="1047750"/>
          <a:ext cx="10858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22</xdr:row>
      <xdr:rowOff>9525</xdr:rowOff>
    </xdr:from>
    <xdr:to>
      <xdr:col>40</xdr:col>
      <xdr:colOff>180975</xdr:colOff>
      <xdr:row>23</xdr:row>
      <xdr:rowOff>171450</xdr:rowOff>
    </xdr:to>
    <xdr:sp>
      <xdr:nvSpPr>
        <xdr:cNvPr id="2" name="円/楕円 3"/>
        <xdr:cNvSpPr>
          <a:spLocks/>
        </xdr:cNvSpPr>
      </xdr:nvSpPr>
      <xdr:spPr>
        <a:xfrm>
          <a:off x="7429500" y="5391150"/>
          <a:ext cx="1200150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14</xdr:row>
      <xdr:rowOff>28575</xdr:rowOff>
    </xdr:from>
    <xdr:to>
      <xdr:col>40</xdr:col>
      <xdr:colOff>104775</xdr:colOff>
      <xdr:row>15</xdr:row>
      <xdr:rowOff>19050</xdr:rowOff>
    </xdr:to>
    <xdr:sp>
      <xdr:nvSpPr>
        <xdr:cNvPr id="3" name="円/楕円 5"/>
        <xdr:cNvSpPr>
          <a:spLocks/>
        </xdr:cNvSpPr>
      </xdr:nvSpPr>
      <xdr:spPr>
        <a:xfrm>
          <a:off x="7353300" y="2895600"/>
          <a:ext cx="1200150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66675</xdr:colOff>
      <xdr:row>21</xdr:row>
      <xdr:rowOff>47625</xdr:rowOff>
    </xdr:from>
    <xdr:to>
      <xdr:col>40</xdr:col>
      <xdr:colOff>152400</xdr:colOff>
      <xdr:row>22</xdr:row>
      <xdr:rowOff>200025</xdr:rowOff>
    </xdr:to>
    <xdr:sp>
      <xdr:nvSpPr>
        <xdr:cNvPr id="1" name="楕円 2"/>
        <xdr:cNvSpPr>
          <a:spLocks/>
        </xdr:cNvSpPr>
      </xdr:nvSpPr>
      <xdr:spPr>
        <a:xfrm>
          <a:off x="7458075" y="4895850"/>
          <a:ext cx="122872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5</xdr:row>
      <xdr:rowOff>133350</xdr:rowOff>
    </xdr:from>
    <xdr:to>
      <xdr:col>23</xdr:col>
      <xdr:colOff>28575</xdr:colOff>
      <xdr:row>7</xdr:row>
      <xdr:rowOff>85725</xdr:rowOff>
    </xdr:to>
    <xdr:sp>
      <xdr:nvSpPr>
        <xdr:cNvPr id="2" name="楕円 3"/>
        <xdr:cNvSpPr>
          <a:spLocks/>
        </xdr:cNvSpPr>
      </xdr:nvSpPr>
      <xdr:spPr>
        <a:xfrm>
          <a:off x="3848100" y="1038225"/>
          <a:ext cx="1000125" cy="3619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14</xdr:row>
      <xdr:rowOff>19050</xdr:rowOff>
    </xdr:from>
    <xdr:to>
      <xdr:col>39</xdr:col>
      <xdr:colOff>123825</xdr:colOff>
      <xdr:row>15</xdr:row>
      <xdr:rowOff>0</xdr:rowOff>
    </xdr:to>
    <xdr:sp>
      <xdr:nvSpPr>
        <xdr:cNvPr id="3" name="楕円 5"/>
        <xdr:cNvSpPr>
          <a:spLocks/>
        </xdr:cNvSpPr>
      </xdr:nvSpPr>
      <xdr:spPr>
        <a:xfrm>
          <a:off x="7200900" y="2886075"/>
          <a:ext cx="1228725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19</xdr:row>
      <xdr:rowOff>152400</xdr:rowOff>
    </xdr:from>
    <xdr:to>
      <xdr:col>11</xdr:col>
      <xdr:colOff>180975</xdr:colOff>
      <xdr:row>21</xdr:row>
      <xdr:rowOff>0</xdr:rowOff>
    </xdr:to>
    <xdr:sp>
      <xdr:nvSpPr>
        <xdr:cNvPr id="1" name="円/楕円 4"/>
        <xdr:cNvSpPr>
          <a:spLocks/>
        </xdr:cNvSpPr>
      </xdr:nvSpPr>
      <xdr:spPr>
        <a:xfrm>
          <a:off x="2933700" y="3676650"/>
          <a:ext cx="80010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161925</xdr:rowOff>
    </xdr:from>
    <xdr:to>
      <xdr:col>12</xdr:col>
      <xdr:colOff>47625</xdr:colOff>
      <xdr:row>16</xdr:row>
      <xdr:rowOff>66675</xdr:rowOff>
    </xdr:to>
    <xdr:sp>
      <xdr:nvSpPr>
        <xdr:cNvPr id="2" name="円/楕円 1"/>
        <xdr:cNvSpPr>
          <a:spLocks/>
        </xdr:cNvSpPr>
      </xdr:nvSpPr>
      <xdr:spPr>
        <a:xfrm>
          <a:off x="2867025" y="2590800"/>
          <a:ext cx="942975" cy="4191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14</xdr:row>
      <xdr:rowOff>9525</xdr:rowOff>
    </xdr:from>
    <xdr:to>
      <xdr:col>31</xdr:col>
      <xdr:colOff>9525</xdr:colOff>
      <xdr:row>15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5238750" y="2819400"/>
          <a:ext cx="1266825" cy="29527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171450</xdr:rowOff>
    </xdr:from>
    <xdr:to>
      <xdr:col>10</xdr:col>
      <xdr:colOff>209550</xdr:colOff>
      <xdr:row>31</xdr:row>
      <xdr:rowOff>219075</xdr:rowOff>
    </xdr:to>
    <xdr:sp>
      <xdr:nvSpPr>
        <xdr:cNvPr id="1" name="四角形吹き出し 1"/>
        <xdr:cNvSpPr>
          <a:spLocks/>
        </xdr:cNvSpPr>
      </xdr:nvSpPr>
      <xdr:spPr>
        <a:xfrm>
          <a:off x="2095500" y="6648450"/>
          <a:ext cx="1581150" cy="581025"/>
        </a:xfrm>
        <a:prstGeom prst="wedgeRectCallout">
          <a:avLst>
            <a:gd name="adj1" fmla="val -96875"/>
            <a:gd name="adj2" fmla="val 17069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教員・職員は生徒の最後に記入して下さい。</a:t>
          </a:r>
        </a:p>
      </xdr:txBody>
    </xdr:sp>
    <xdr:clientData/>
  </xdr:twoCellAnchor>
  <xdr:twoCellAnchor>
    <xdr:from>
      <xdr:col>11</xdr:col>
      <xdr:colOff>47625</xdr:colOff>
      <xdr:row>31</xdr:row>
      <xdr:rowOff>66675</xdr:rowOff>
    </xdr:from>
    <xdr:to>
      <xdr:col>18</xdr:col>
      <xdr:colOff>28575</xdr:colOff>
      <xdr:row>33</xdr:row>
      <xdr:rowOff>180975</xdr:rowOff>
    </xdr:to>
    <xdr:sp>
      <xdr:nvSpPr>
        <xdr:cNvPr id="2" name="四角形吹き出し 2"/>
        <xdr:cNvSpPr>
          <a:spLocks/>
        </xdr:cNvSpPr>
      </xdr:nvSpPr>
      <xdr:spPr>
        <a:xfrm>
          <a:off x="3743325" y="7077075"/>
          <a:ext cx="1581150" cy="647700"/>
        </a:xfrm>
        <a:prstGeom prst="wedgeRectCallout">
          <a:avLst>
            <a:gd name="adj1" fmla="val -4703"/>
            <a:gd name="adj2" fmla="val 21361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１枚目～の小計の合計を最後のページの合計に記入して下さい。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1">
      <selection activeCell="AH34" sqref="AH34"/>
    </sheetView>
  </sheetViews>
  <sheetFormatPr defaultColWidth="3.00390625" defaultRowHeight="13.5"/>
  <cols>
    <col min="1" max="32" width="2.75390625" style="30" customWidth="1"/>
    <col min="33" max="33" width="1.875" style="30" customWidth="1"/>
    <col min="34" max="16384" width="3.00390625" style="30" customWidth="1"/>
  </cols>
  <sheetData>
    <row r="1" spans="1:32" ht="13.5" customHeight="1">
      <c r="A1" s="65" t="s">
        <v>125</v>
      </c>
      <c r="B1" s="65"/>
      <c r="C1" s="65"/>
      <c r="D1" s="65"/>
      <c r="E1" s="65"/>
      <c r="H1" s="66" t="s">
        <v>126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3.5" customHeight="1">
      <c r="A2" s="65"/>
      <c r="B2" s="65"/>
      <c r="C2" s="65"/>
      <c r="D2" s="65"/>
      <c r="E2" s="65"/>
      <c r="H2" s="67" t="s">
        <v>127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4" spans="3:32" ht="17.25">
      <c r="C4" s="30" t="s">
        <v>128</v>
      </c>
      <c r="Z4" s="56"/>
      <c r="AA4" s="56"/>
      <c r="AB4" s="56"/>
      <c r="AC4" s="56"/>
      <c r="AD4" s="56"/>
      <c r="AE4" s="56"/>
      <c r="AF4" s="56"/>
    </row>
    <row r="6" spans="9:18" ht="13.5" customHeight="1">
      <c r="I6" s="68" t="s">
        <v>82</v>
      </c>
      <c r="J6" s="68"/>
      <c r="K6" s="68"/>
      <c r="L6" s="68"/>
      <c r="M6" s="68"/>
      <c r="N6" s="68"/>
      <c r="O6" s="68"/>
      <c r="P6" s="68"/>
      <c r="Q6" s="68"/>
      <c r="R6" s="68"/>
    </row>
    <row r="7" spans="5:28" ht="18.75">
      <c r="E7" s="5" t="s">
        <v>4</v>
      </c>
      <c r="F7" s="31"/>
      <c r="G7" s="31"/>
      <c r="H7" s="31"/>
      <c r="I7" s="69"/>
      <c r="J7" s="69"/>
      <c r="K7" s="69"/>
      <c r="L7" s="69"/>
      <c r="M7" s="69"/>
      <c r="N7" s="69"/>
      <c r="O7" s="69"/>
      <c r="P7" s="69"/>
      <c r="Q7" s="69"/>
      <c r="R7" s="69"/>
      <c r="S7" s="5" t="s">
        <v>129</v>
      </c>
      <c r="T7" s="31"/>
      <c r="U7" s="31"/>
      <c r="V7" s="31"/>
      <c r="W7" s="31"/>
      <c r="X7" s="31"/>
      <c r="Y7" s="31"/>
      <c r="Z7" s="31"/>
      <c r="AA7" s="31"/>
      <c r="AB7" s="31"/>
    </row>
    <row r="8" ht="14.25">
      <c r="U8" s="6"/>
    </row>
    <row r="10" spans="1:32" ht="17.25">
      <c r="A10" s="70" t="s">
        <v>134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2" spans="1:32" ht="17.25">
      <c r="A12" s="70" t="s">
        <v>57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1"/>
      <c r="AE12" s="71"/>
      <c r="AF12" s="71"/>
    </row>
    <row r="13" ht="14.25" thickBot="1"/>
    <row r="14" spans="1:32" ht="32.25" customHeight="1" thickBot="1">
      <c r="A14" s="73" t="s">
        <v>18</v>
      </c>
      <c r="B14" s="73"/>
      <c r="C14" s="73"/>
      <c r="D14" s="73"/>
      <c r="E14" s="73"/>
      <c r="F14" s="73"/>
      <c r="G14" s="73"/>
      <c r="H14" s="73"/>
      <c r="I14" s="74" t="s">
        <v>80</v>
      </c>
      <c r="J14" s="62"/>
      <c r="K14" s="62"/>
      <c r="L14" s="62"/>
      <c r="M14" s="62">
        <v>5</v>
      </c>
      <c r="N14" s="63"/>
      <c r="O14" s="63"/>
      <c r="P14" s="62" t="s">
        <v>9</v>
      </c>
      <c r="Q14" s="63"/>
      <c r="R14" s="62"/>
      <c r="S14" s="15"/>
      <c r="T14" s="62"/>
      <c r="U14" s="63"/>
      <c r="V14" s="63"/>
      <c r="W14" s="62" t="s">
        <v>23</v>
      </c>
      <c r="X14" s="62"/>
      <c r="Y14" s="62"/>
      <c r="Z14" s="15"/>
      <c r="AA14" s="62"/>
      <c r="AB14" s="62"/>
      <c r="AC14" s="62"/>
      <c r="AD14" s="62" t="s">
        <v>22</v>
      </c>
      <c r="AE14" s="63"/>
      <c r="AF14" s="64"/>
    </row>
    <row r="15" spans="1:32" ht="32.25" customHeight="1" thickBot="1">
      <c r="A15" s="73" t="s">
        <v>19</v>
      </c>
      <c r="B15" s="73"/>
      <c r="C15" s="73"/>
      <c r="D15" s="73"/>
      <c r="E15" s="73"/>
      <c r="F15" s="73"/>
      <c r="G15" s="73"/>
      <c r="H15" s="73"/>
      <c r="I15" s="73" t="s">
        <v>130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1:32" ht="32.25" customHeight="1" thickBot="1">
      <c r="A16" s="73" t="s">
        <v>20</v>
      </c>
      <c r="B16" s="73"/>
      <c r="C16" s="73"/>
      <c r="D16" s="73"/>
      <c r="E16" s="73"/>
      <c r="F16" s="73"/>
      <c r="G16" s="73"/>
      <c r="H16" s="73"/>
      <c r="I16" s="32"/>
      <c r="J16" s="15"/>
      <c r="K16" s="15"/>
      <c r="L16" s="15"/>
      <c r="M16" s="15"/>
      <c r="N16" s="15"/>
      <c r="O16" s="62"/>
      <c r="P16" s="62"/>
      <c r="Q16" s="62"/>
      <c r="R16" s="15"/>
      <c r="S16" s="15"/>
      <c r="T16" s="33"/>
      <c r="U16" s="15" t="s">
        <v>17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</row>
    <row r="17" spans="1:32" ht="34.5" customHeight="1" thickBot="1">
      <c r="A17" s="73" t="s">
        <v>21</v>
      </c>
      <c r="B17" s="73"/>
      <c r="C17" s="73"/>
      <c r="D17" s="73"/>
      <c r="E17" s="73"/>
      <c r="F17" s="73"/>
      <c r="G17" s="73"/>
      <c r="H17" s="73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ht="34.5" customHeight="1" thickBot="1">
      <c r="A18" s="76" t="s">
        <v>58</v>
      </c>
      <c r="B18" s="76"/>
      <c r="C18" s="76"/>
      <c r="D18" s="76"/>
      <c r="E18" s="76"/>
      <c r="F18" s="76"/>
      <c r="G18" s="76"/>
      <c r="H18" s="76"/>
      <c r="I18" s="77" t="s">
        <v>59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</row>
    <row r="19" ht="15" customHeight="1"/>
    <row r="20" ht="13.5">
      <c r="A20" s="30" t="s">
        <v>60</v>
      </c>
    </row>
    <row r="21" ht="17.25" customHeight="1"/>
    <row r="22" ht="18.75" customHeight="1" thickBot="1">
      <c r="B22" s="30" t="s">
        <v>131</v>
      </c>
    </row>
    <row r="23" spans="1:32" ht="18.75" customHeight="1">
      <c r="A23" s="78" t="s">
        <v>24</v>
      </c>
      <c r="B23" s="78"/>
      <c r="C23" s="78"/>
      <c r="D23" s="78"/>
      <c r="E23" s="78"/>
      <c r="F23" s="78"/>
      <c r="G23" s="78"/>
      <c r="H23" s="78"/>
      <c r="I23" s="79" t="s">
        <v>122</v>
      </c>
      <c r="J23" s="80"/>
      <c r="K23" s="80"/>
      <c r="L23" s="80"/>
      <c r="M23" s="80"/>
      <c r="N23" s="81"/>
      <c r="O23" s="79" t="s">
        <v>61</v>
      </c>
      <c r="P23" s="80"/>
      <c r="Q23" s="80"/>
      <c r="R23" s="80"/>
      <c r="S23" s="80"/>
      <c r="T23" s="81"/>
      <c r="U23" s="79" t="s">
        <v>62</v>
      </c>
      <c r="V23" s="80"/>
      <c r="W23" s="80"/>
      <c r="X23" s="80"/>
      <c r="Y23" s="80"/>
      <c r="Z23" s="81"/>
      <c r="AA23" s="79" t="s">
        <v>63</v>
      </c>
      <c r="AB23" s="80"/>
      <c r="AC23" s="80"/>
      <c r="AD23" s="80"/>
      <c r="AE23" s="80"/>
      <c r="AF23" s="81"/>
    </row>
    <row r="24" spans="1:32" ht="19.5" customHeight="1" thickBot="1">
      <c r="A24" s="85" t="s">
        <v>14</v>
      </c>
      <c r="B24" s="85"/>
      <c r="C24" s="85"/>
      <c r="D24" s="85"/>
      <c r="E24" s="85"/>
      <c r="F24" s="85"/>
      <c r="G24" s="85"/>
      <c r="H24" s="85"/>
      <c r="I24" s="82"/>
      <c r="J24" s="83"/>
      <c r="K24" s="83"/>
      <c r="L24" s="83"/>
      <c r="M24" s="83"/>
      <c r="N24" s="84"/>
      <c r="O24" s="82"/>
      <c r="P24" s="83"/>
      <c r="Q24" s="83"/>
      <c r="R24" s="83"/>
      <c r="S24" s="83"/>
      <c r="T24" s="84"/>
      <c r="U24" s="82"/>
      <c r="V24" s="83"/>
      <c r="W24" s="83"/>
      <c r="X24" s="83"/>
      <c r="Y24" s="83"/>
      <c r="Z24" s="84"/>
      <c r="AA24" s="82"/>
      <c r="AB24" s="83"/>
      <c r="AC24" s="83"/>
      <c r="AD24" s="83"/>
      <c r="AE24" s="83"/>
      <c r="AF24" s="84"/>
    </row>
    <row r="25" spans="1:32" ht="14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2" ht="14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8" spans="1:32" ht="18.7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57"/>
      <c r="AE28" s="57"/>
      <c r="AF28" s="57"/>
    </row>
    <row r="29" spans="1:32" ht="18.75">
      <c r="A29" s="2"/>
      <c r="B29" s="1"/>
      <c r="C29" s="30" t="s">
        <v>132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58"/>
      <c r="AE29" s="58"/>
      <c r="AF29" s="58"/>
    </row>
    <row r="30" spans="1:32" ht="18.75">
      <c r="A30" s="2"/>
      <c r="B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58"/>
      <c r="AE30" s="58"/>
      <c r="AF30" s="58"/>
    </row>
    <row r="31" spans="1:32" ht="18.75">
      <c r="A31" s="86" t="s">
        <v>64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ht="10.5" customHeight="1">
      <c r="A32" s="2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8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"/>
      <c r="U33" s="1"/>
      <c r="V33" s="88" t="s">
        <v>80</v>
      </c>
      <c r="W33" s="88"/>
      <c r="X33" s="88">
        <v>5</v>
      </c>
      <c r="Y33" s="89"/>
      <c r="Z33" s="22" t="s">
        <v>9</v>
      </c>
      <c r="AA33" s="88"/>
      <c r="AB33" s="88"/>
      <c r="AC33" s="22" t="s">
        <v>23</v>
      </c>
      <c r="AD33" s="88"/>
      <c r="AE33" s="88"/>
      <c r="AF33" s="59" t="s">
        <v>22</v>
      </c>
    </row>
    <row r="34" spans="1:32" ht="9.75" customHeight="1">
      <c r="A34" s="70"/>
      <c r="B34" s="72"/>
      <c r="C34" s="72"/>
      <c r="D34" s="72"/>
      <c r="E34" s="72"/>
      <c r="F34" s="72"/>
      <c r="G34" s="72"/>
      <c r="H34" s="72"/>
      <c r="I34" s="72"/>
      <c r="J34" s="7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58"/>
      <c r="AE34" s="58"/>
      <c r="AF34" s="58"/>
    </row>
    <row r="35" spans="1:32" ht="18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37" t="s">
        <v>65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58"/>
      <c r="AE35" s="58"/>
      <c r="AF35" s="58"/>
    </row>
    <row r="36" spans="1:32" ht="18.75">
      <c r="A36" s="2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58"/>
      <c r="AE36" s="58"/>
      <c r="AF36" s="58"/>
    </row>
    <row r="37" spans="12:32" ht="12.75" customHeight="1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58"/>
      <c r="AE37" s="58"/>
      <c r="AF37" s="58"/>
    </row>
    <row r="38" spans="1:32" ht="29.25" thickBot="1">
      <c r="A38" s="2"/>
      <c r="B38" s="1"/>
      <c r="C38" s="1"/>
      <c r="D38" s="1"/>
      <c r="E38" s="1"/>
      <c r="F38" s="1"/>
      <c r="G38" s="1"/>
      <c r="H38" s="1"/>
      <c r="I38" s="1"/>
      <c r="J38" s="1"/>
      <c r="K38" s="91" t="s">
        <v>66</v>
      </c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2"/>
      <c r="X38" s="1"/>
      <c r="Y38" s="1"/>
      <c r="Z38" s="1"/>
      <c r="AA38" s="1"/>
      <c r="AB38" s="1"/>
      <c r="AC38" s="1"/>
      <c r="AD38" s="58"/>
      <c r="AE38" s="58"/>
      <c r="AF38" s="58"/>
    </row>
    <row r="39" spans="1:31" ht="18.75">
      <c r="A39" s="2"/>
      <c r="B39" s="1"/>
      <c r="C39" s="1"/>
      <c r="D39" s="1"/>
      <c r="E39" s="1"/>
      <c r="F39" s="1"/>
      <c r="G39" s="1"/>
      <c r="H39" s="1"/>
      <c r="I39" s="1"/>
      <c r="J39" s="1"/>
      <c r="K39" s="93" t="s">
        <v>133</v>
      </c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2" ht="18.7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37" t="s">
        <v>67</v>
      </c>
    </row>
    <row r="41" spans="1:32" ht="18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58"/>
    </row>
    <row r="42" spans="1:32" ht="18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T42" s="96" t="s">
        <v>68</v>
      </c>
      <c r="U42" s="96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60" t="s">
        <v>69</v>
      </c>
    </row>
    <row r="43" spans="1:32" ht="18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2"/>
      <c r="R43" s="61"/>
      <c r="AF43" s="58"/>
    </row>
  </sheetData>
  <sheetProtection/>
  <mergeCells count="40">
    <mergeCell ref="K38:V38"/>
    <mergeCell ref="K39:U39"/>
    <mergeCell ref="V39:AE40"/>
    <mergeCell ref="A40:U40"/>
    <mergeCell ref="V41:AE42"/>
    <mergeCell ref="T42:U42"/>
    <mergeCell ref="A31:AF31"/>
    <mergeCell ref="V33:W33"/>
    <mergeCell ref="X33:Y33"/>
    <mergeCell ref="AA33:AB33"/>
    <mergeCell ref="AD33:AE33"/>
    <mergeCell ref="A34:J35"/>
    <mergeCell ref="A17:H17"/>
    <mergeCell ref="I17:AF17"/>
    <mergeCell ref="A18:H18"/>
    <mergeCell ref="I18:AF18"/>
    <mergeCell ref="A23:H23"/>
    <mergeCell ref="I23:N24"/>
    <mergeCell ref="O23:T24"/>
    <mergeCell ref="U23:Z24"/>
    <mergeCell ref="AA23:AF24"/>
    <mergeCell ref="A24:H24"/>
    <mergeCell ref="A15:H15"/>
    <mergeCell ref="I15:AF15"/>
    <mergeCell ref="A16:H16"/>
    <mergeCell ref="O16:Q16"/>
    <mergeCell ref="A14:H14"/>
    <mergeCell ref="I14:L14"/>
    <mergeCell ref="M14:O14"/>
    <mergeCell ref="P14:R14"/>
    <mergeCell ref="T14:V14"/>
    <mergeCell ref="W14:Y14"/>
    <mergeCell ref="AA14:AC14"/>
    <mergeCell ref="AD14:AF14"/>
    <mergeCell ref="A1:E2"/>
    <mergeCell ref="H1:AF1"/>
    <mergeCell ref="H2:AF2"/>
    <mergeCell ref="I6:R7"/>
    <mergeCell ref="A10:AF10"/>
    <mergeCell ref="A12:AF1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3">
      <selection activeCell="AK17" sqref="AK17"/>
    </sheetView>
  </sheetViews>
  <sheetFormatPr defaultColWidth="3.00390625" defaultRowHeight="13.5"/>
  <cols>
    <col min="1" max="32" width="2.75390625" style="30" customWidth="1"/>
    <col min="33" max="16384" width="3.00390625" style="30" customWidth="1"/>
  </cols>
  <sheetData>
    <row r="1" spans="1:32" ht="13.5">
      <c r="A1" s="111" t="s">
        <v>70</v>
      </c>
      <c r="B1" s="111"/>
      <c r="C1" s="111"/>
      <c r="D1" s="112"/>
      <c r="H1" s="113" t="s">
        <v>74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13.5">
      <c r="A2" s="111"/>
      <c r="B2" s="111"/>
      <c r="C2" s="111"/>
      <c r="D2" s="112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4" spans="3:32" ht="17.25">
      <c r="C4" s="38" t="s">
        <v>81</v>
      </c>
      <c r="Z4" s="8"/>
      <c r="AA4" s="8"/>
      <c r="AB4" s="8"/>
      <c r="AC4" s="8"/>
      <c r="AD4" s="8"/>
      <c r="AE4" s="8"/>
      <c r="AF4" s="8"/>
    </row>
    <row r="6" spans="9:18" ht="13.5">
      <c r="I6" s="68" t="s">
        <v>83</v>
      </c>
      <c r="J6" s="68"/>
      <c r="K6" s="68"/>
      <c r="L6" s="68"/>
      <c r="M6" s="68"/>
      <c r="N6" s="68"/>
      <c r="O6" s="68"/>
      <c r="P6" s="68"/>
      <c r="Q6" s="68"/>
      <c r="R6" s="68"/>
    </row>
    <row r="7" spans="5:28" ht="18.75">
      <c r="E7" s="5" t="s">
        <v>4</v>
      </c>
      <c r="F7" s="31"/>
      <c r="G7" s="31"/>
      <c r="H7" s="31"/>
      <c r="I7" s="69"/>
      <c r="J7" s="69"/>
      <c r="K7" s="69"/>
      <c r="L7" s="69"/>
      <c r="M7" s="69"/>
      <c r="N7" s="69"/>
      <c r="O7" s="69"/>
      <c r="P7" s="69"/>
      <c r="Q7" s="69"/>
      <c r="R7" s="69"/>
      <c r="S7" s="5" t="s">
        <v>71</v>
      </c>
      <c r="T7" s="31"/>
      <c r="U7" s="31"/>
      <c r="V7" s="31"/>
      <c r="W7" s="31"/>
      <c r="X7" s="31"/>
      <c r="Y7" s="31"/>
      <c r="Z7" s="31"/>
      <c r="AA7" s="31"/>
      <c r="AB7" s="31"/>
    </row>
    <row r="8" ht="14.25">
      <c r="U8" s="6"/>
    </row>
    <row r="10" spans="1:32" ht="17.25">
      <c r="A10" s="70" t="s">
        <v>135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</row>
    <row r="12" spans="1:32" ht="17.25">
      <c r="A12" s="70" t="s">
        <v>57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114"/>
      <c r="AE12" s="114"/>
      <c r="AF12" s="114"/>
    </row>
    <row r="13" ht="14.25" thickBot="1"/>
    <row r="14" spans="1:32" ht="32.25" customHeight="1" thickBot="1">
      <c r="A14" s="73" t="s">
        <v>18</v>
      </c>
      <c r="B14" s="73"/>
      <c r="C14" s="73"/>
      <c r="D14" s="73"/>
      <c r="E14" s="73"/>
      <c r="F14" s="73"/>
      <c r="G14" s="73"/>
      <c r="H14" s="73"/>
      <c r="I14" s="74" t="s">
        <v>80</v>
      </c>
      <c r="J14" s="62"/>
      <c r="K14" s="62"/>
      <c r="L14" s="62"/>
      <c r="M14" s="62">
        <v>5</v>
      </c>
      <c r="N14" s="63"/>
      <c r="O14" s="63"/>
      <c r="P14" s="62" t="s">
        <v>9</v>
      </c>
      <c r="Q14" s="63"/>
      <c r="R14" s="62"/>
      <c r="S14" s="15"/>
      <c r="T14" s="62"/>
      <c r="U14" s="63"/>
      <c r="V14" s="63"/>
      <c r="W14" s="62" t="s">
        <v>23</v>
      </c>
      <c r="X14" s="62"/>
      <c r="Y14" s="62"/>
      <c r="Z14" s="15"/>
      <c r="AA14" s="62"/>
      <c r="AB14" s="62"/>
      <c r="AC14" s="62"/>
      <c r="AD14" s="62" t="s">
        <v>22</v>
      </c>
      <c r="AE14" s="63"/>
      <c r="AF14" s="64"/>
    </row>
    <row r="15" spans="1:32" ht="32.25" customHeight="1" thickBot="1">
      <c r="A15" s="73" t="s">
        <v>19</v>
      </c>
      <c r="B15" s="73"/>
      <c r="C15" s="73"/>
      <c r="D15" s="73"/>
      <c r="E15" s="73"/>
      <c r="F15" s="73"/>
      <c r="G15" s="73"/>
      <c r="H15" s="73"/>
      <c r="I15" s="73" t="s">
        <v>73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1:32" ht="32.25" customHeight="1" thickBot="1">
      <c r="A16" s="73" t="s">
        <v>20</v>
      </c>
      <c r="B16" s="73"/>
      <c r="C16" s="73"/>
      <c r="D16" s="73"/>
      <c r="E16" s="73"/>
      <c r="F16" s="73"/>
      <c r="G16" s="73"/>
      <c r="H16" s="73"/>
      <c r="I16" s="32"/>
      <c r="J16" s="15"/>
      <c r="K16" s="15"/>
      <c r="L16" s="15"/>
      <c r="M16" s="15"/>
      <c r="N16" s="15"/>
      <c r="O16" s="62"/>
      <c r="P16" s="62"/>
      <c r="Q16" s="62"/>
      <c r="R16" s="15"/>
      <c r="S16" s="15"/>
      <c r="T16" s="33"/>
      <c r="U16" s="15" t="s">
        <v>17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</row>
    <row r="17" spans="1:32" ht="34.5" customHeight="1" thickBot="1">
      <c r="A17" s="73" t="s">
        <v>21</v>
      </c>
      <c r="B17" s="73"/>
      <c r="C17" s="73"/>
      <c r="D17" s="73"/>
      <c r="E17" s="73"/>
      <c r="F17" s="73"/>
      <c r="G17" s="73"/>
      <c r="H17" s="73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ht="7.5" customHeight="1"/>
    <row r="19" ht="13.5">
      <c r="A19" t="s">
        <v>72</v>
      </c>
    </row>
    <row r="20" ht="17.25" customHeight="1"/>
    <row r="21" ht="18.75" customHeight="1" thickBot="1">
      <c r="B21" t="s">
        <v>75</v>
      </c>
    </row>
    <row r="22" spans="1:32" ht="18.75" customHeight="1">
      <c r="A22" s="97" t="s">
        <v>24</v>
      </c>
      <c r="B22" s="97"/>
      <c r="C22" s="97"/>
      <c r="D22" s="97"/>
      <c r="E22" s="97"/>
      <c r="F22" s="97"/>
      <c r="G22" s="97"/>
      <c r="H22" s="97"/>
      <c r="I22" s="98" t="s">
        <v>122</v>
      </c>
      <c r="J22" s="99"/>
      <c r="K22" s="99"/>
      <c r="L22" s="99"/>
      <c r="M22" s="99"/>
      <c r="N22" s="100"/>
      <c r="O22" s="104" t="s">
        <v>61</v>
      </c>
      <c r="P22" s="105"/>
      <c r="Q22" s="105"/>
      <c r="R22" s="105"/>
      <c r="S22" s="105"/>
      <c r="T22" s="106"/>
      <c r="U22" s="104" t="s">
        <v>62</v>
      </c>
      <c r="V22" s="105"/>
      <c r="W22" s="105"/>
      <c r="X22" s="105"/>
      <c r="Y22" s="105"/>
      <c r="Z22" s="106"/>
      <c r="AA22" s="104" t="s">
        <v>63</v>
      </c>
      <c r="AB22" s="105"/>
      <c r="AC22" s="105"/>
      <c r="AD22" s="105"/>
      <c r="AE22" s="105"/>
      <c r="AF22" s="106"/>
    </row>
    <row r="23" spans="1:32" ht="19.5" customHeight="1" thickBot="1">
      <c r="A23" s="110" t="s">
        <v>14</v>
      </c>
      <c r="B23" s="110"/>
      <c r="C23" s="110"/>
      <c r="D23" s="110"/>
      <c r="E23" s="110"/>
      <c r="F23" s="110"/>
      <c r="G23" s="110"/>
      <c r="H23" s="110"/>
      <c r="I23" s="101"/>
      <c r="J23" s="102"/>
      <c r="K23" s="102"/>
      <c r="L23" s="102"/>
      <c r="M23" s="102"/>
      <c r="N23" s="103"/>
      <c r="O23" s="107"/>
      <c r="P23" s="108"/>
      <c r="Q23" s="108"/>
      <c r="R23" s="108"/>
      <c r="S23" s="108"/>
      <c r="T23" s="109"/>
      <c r="U23" s="107"/>
      <c r="V23" s="108"/>
      <c r="W23" s="108"/>
      <c r="X23" s="108"/>
      <c r="Y23" s="108"/>
      <c r="Z23" s="109"/>
      <c r="AA23" s="107"/>
      <c r="AB23" s="108"/>
      <c r="AC23" s="108"/>
      <c r="AD23" s="108"/>
      <c r="AE23" s="108"/>
      <c r="AF23" s="109"/>
    </row>
    <row r="24" spans="1:32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</sheetData>
  <sheetProtection/>
  <mergeCells count="26">
    <mergeCell ref="AA14:AC14"/>
    <mergeCell ref="AD14:AF14"/>
    <mergeCell ref="A1:D2"/>
    <mergeCell ref="H1:AF1"/>
    <mergeCell ref="H2:AF2"/>
    <mergeCell ref="I6:R7"/>
    <mergeCell ref="A10:AF10"/>
    <mergeCell ref="A12:AF12"/>
    <mergeCell ref="A15:H15"/>
    <mergeCell ref="I15:AF15"/>
    <mergeCell ref="A16:H16"/>
    <mergeCell ref="O16:Q16"/>
    <mergeCell ref="A14:H14"/>
    <mergeCell ref="I14:L14"/>
    <mergeCell ref="M14:O14"/>
    <mergeCell ref="P14:R14"/>
    <mergeCell ref="T14:V14"/>
    <mergeCell ref="W14:Y14"/>
    <mergeCell ref="A17:H17"/>
    <mergeCell ref="I17:AF17"/>
    <mergeCell ref="A22:H22"/>
    <mergeCell ref="I22:N23"/>
    <mergeCell ref="O22:T23"/>
    <mergeCell ref="U22:Z23"/>
    <mergeCell ref="AA22:AF23"/>
    <mergeCell ref="A23:H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Q9" sqref="Q9"/>
    </sheetView>
  </sheetViews>
  <sheetFormatPr defaultColWidth="3.00390625" defaultRowHeight="13.5"/>
  <cols>
    <col min="1" max="2" width="2.75390625" style="18" customWidth="1"/>
    <col min="3" max="3" width="16.375" style="18" customWidth="1"/>
    <col min="4" max="4" width="5.50390625" style="18" customWidth="1"/>
    <col min="5" max="19" width="2.75390625" style="18" customWidth="1"/>
    <col min="20" max="21" width="3.25390625" style="18" customWidth="1"/>
    <col min="22" max="25" width="2.75390625" style="18" customWidth="1"/>
    <col min="26" max="16384" width="3.00390625" style="18" customWidth="1"/>
  </cols>
  <sheetData>
    <row r="1" spans="1:25" ht="13.5">
      <c r="A1" s="111" t="s">
        <v>0</v>
      </c>
      <c r="B1" s="111"/>
      <c r="C1" s="111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3" ht="13.5">
      <c r="A2" s="111"/>
      <c r="B2" s="111"/>
      <c r="C2" s="111"/>
    </row>
    <row r="4" spans="3:25" ht="17.25">
      <c r="C4" s="38" t="s">
        <v>76</v>
      </c>
      <c r="R4" s="158"/>
      <c r="S4" s="158"/>
      <c r="T4" s="159" t="s">
        <v>50</v>
      </c>
      <c r="U4" s="159"/>
      <c r="V4" s="72"/>
      <c r="W4" s="72"/>
      <c r="X4" s="160" t="s">
        <v>51</v>
      </c>
      <c r="Y4" s="160"/>
    </row>
    <row r="6" ht="13.5">
      <c r="C6" s="38" t="s">
        <v>77</v>
      </c>
    </row>
    <row r="8" spans="14:25" ht="14.25">
      <c r="N8" s="6" t="s">
        <v>52</v>
      </c>
      <c r="O8" s="6"/>
      <c r="P8" s="6"/>
      <c r="Q8" s="88" t="s">
        <v>143</v>
      </c>
      <c r="R8" s="88"/>
      <c r="S8" s="6" t="s">
        <v>9</v>
      </c>
      <c r="T8" s="88"/>
      <c r="U8" s="88"/>
      <c r="V8" s="6" t="s">
        <v>23</v>
      </c>
      <c r="W8" s="88"/>
      <c r="X8" s="88"/>
      <c r="Y8" s="6" t="s">
        <v>22</v>
      </c>
    </row>
    <row r="10" spans="1:25" ht="18.75">
      <c r="A10" s="86" t="s">
        <v>136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</row>
    <row r="12" spans="1:25" ht="18.75">
      <c r="A12" s="135" t="s">
        <v>55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X12" s="137"/>
      <c r="Y12" s="137"/>
    </row>
    <row r="13" ht="14.25" thickBot="1">
      <c r="A13" s="18" t="s">
        <v>30</v>
      </c>
    </row>
    <row r="14" spans="1:25" ht="13.5" customHeight="1">
      <c r="A14" s="138" t="s">
        <v>25</v>
      </c>
      <c r="B14" s="138"/>
      <c r="C14" s="138"/>
      <c r="D14" s="140" t="s">
        <v>122</v>
      </c>
      <c r="E14" s="141"/>
      <c r="F14" s="141"/>
      <c r="G14" s="142"/>
      <c r="H14" s="149" t="s">
        <v>61</v>
      </c>
      <c r="I14" s="150"/>
      <c r="J14" s="150"/>
      <c r="K14" s="150"/>
      <c r="L14" s="150"/>
      <c r="M14" s="151"/>
      <c r="N14" s="140" t="s">
        <v>62</v>
      </c>
      <c r="O14" s="141"/>
      <c r="P14" s="141"/>
      <c r="Q14" s="141"/>
      <c r="R14" s="141"/>
      <c r="S14" s="142"/>
      <c r="T14" s="149" t="s">
        <v>123</v>
      </c>
      <c r="U14" s="150"/>
      <c r="V14" s="150"/>
      <c r="W14" s="150"/>
      <c r="X14" s="150"/>
      <c r="Y14" s="151"/>
    </row>
    <row r="15" spans="1:25" ht="13.5" customHeight="1">
      <c r="A15" s="139"/>
      <c r="B15" s="139"/>
      <c r="C15" s="139"/>
      <c r="D15" s="143"/>
      <c r="E15" s="144"/>
      <c r="F15" s="144"/>
      <c r="G15" s="145"/>
      <c r="H15" s="152"/>
      <c r="I15" s="153"/>
      <c r="J15" s="153"/>
      <c r="K15" s="153"/>
      <c r="L15" s="153"/>
      <c r="M15" s="154"/>
      <c r="N15" s="143"/>
      <c r="O15" s="144"/>
      <c r="P15" s="144"/>
      <c r="Q15" s="144"/>
      <c r="R15" s="144"/>
      <c r="S15" s="145"/>
      <c r="T15" s="152"/>
      <c r="U15" s="153"/>
      <c r="V15" s="153"/>
      <c r="W15" s="153"/>
      <c r="X15" s="153"/>
      <c r="Y15" s="154"/>
    </row>
    <row r="16" spans="1:25" ht="13.5" customHeight="1">
      <c r="A16" s="130" t="s">
        <v>1</v>
      </c>
      <c r="B16" s="130"/>
      <c r="C16" s="130"/>
      <c r="D16" s="143"/>
      <c r="E16" s="144"/>
      <c r="F16" s="144"/>
      <c r="G16" s="145"/>
      <c r="H16" s="152"/>
      <c r="I16" s="153"/>
      <c r="J16" s="153"/>
      <c r="K16" s="153"/>
      <c r="L16" s="153"/>
      <c r="M16" s="154"/>
      <c r="N16" s="143"/>
      <c r="O16" s="144"/>
      <c r="P16" s="144"/>
      <c r="Q16" s="144"/>
      <c r="R16" s="144"/>
      <c r="S16" s="145"/>
      <c r="T16" s="152"/>
      <c r="U16" s="153"/>
      <c r="V16" s="153"/>
      <c r="W16" s="153"/>
      <c r="X16" s="153"/>
      <c r="Y16" s="154"/>
    </row>
    <row r="17" spans="1:25" ht="14.25" customHeight="1" thickBot="1">
      <c r="A17" s="110"/>
      <c r="B17" s="110"/>
      <c r="C17" s="110"/>
      <c r="D17" s="146"/>
      <c r="E17" s="147"/>
      <c r="F17" s="147"/>
      <c r="G17" s="148"/>
      <c r="H17" s="155"/>
      <c r="I17" s="156"/>
      <c r="J17" s="156"/>
      <c r="K17" s="156"/>
      <c r="L17" s="156"/>
      <c r="M17" s="157"/>
      <c r="N17" s="146"/>
      <c r="O17" s="147"/>
      <c r="P17" s="147"/>
      <c r="Q17" s="147"/>
      <c r="R17" s="147"/>
      <c r="S17" s="148"/>
      <c r="T17" s="155"/>
      <c r="U17" s="156"/>
      <c r="V17" s="156"/>
      <c r="W17" s="156"/>
      <c r="X17" s="156"/>
      <c r="Y17" s="157"/>
    </row>
    <row r="19" spans="1:13" ht="18" thickBot="1">
      <c r="A19" s="131" t="s">
        <v>2</v>
      </c>
      <c r="B19" s="131"/>
      <c r="C19" s="132"/>
      <c r="D19" s="132"/>
      <c r="E19" s="132"/>
      <c r="F19" s="132"/>
      <c r="G19" s="132"/>
      <c r="H19" s="132"/>
      <c r="I19" s="132"/>
      <c r="J19" s="7" t="s">
        <v>3</v>
      </c>
      <c r="K19" s="19"/>
      <c r="L19" s="19"/>
      <c r="M19" s="19"/>
    </row>
    <row r="21" spans="1:25" ht="18" thickBot="1">
      <c r="A21" s="131" t="s">
        <v>4</v>
      </c>
      <c r="B21" s="131"/>
      <c r="C21" s="131" t="s">
        <v>82</v>
      </c>
      <c r="D21" s="131"/>
      <c r="E21" s="131"/>
      <c r="F21" s="131"/>
      <c r="G21" s="131"/>
      <c r="H21" s="131"/>
      <c r="I21" s="9" t="s">
        <v>6</v>
      </c>
      <c r="J21" s="9"/>
      <c r="K21" s="19"/>
      <c r="L21" s="19"/>
      <c r="M21" s="19"/>
      <c r="N21" s="133" t="s">
        <v>5</v>
      </c>
      <c r="O21" s="133"/>
      <c r="P21" s="133"/>
      <c r="Q21" s="123"/>
      <c r="R21" s="123"/>
      <c r="S21" s="123"/>
      <c r="T21" s="123"/>
      <c r="U21" s="123"/>
      <c r="V21" s="123"/>
      <c r="W21" s="123"/>
      <c r="X21" s="123"/>
      <c r="Y21" s="123"/>
    </row>
    <row r="22" ht="9" customHeight="1" thickBot="1"/>
    <row r="23" spans="1:25" ht="18" customHeight="1" thickBot="1">
      <c r="A23" s="124"/>
      <c r="B23" s="124"/>
      <c r="C23" s="75" t="s">
        <v>7</v>
      </c>
      <c r="D23" s="125" t="s">
        <v>8</v>
      </c>
      <c r="E23" s="126"/>
      <c r="F23" s="75" t="s">
        <v>54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</row>
    <row r="24" spans="1:25" ht="14.25" thickBot="1">
      <c r="A24" s="124"/>
      <c r="B24" s="124"/>
      <c r="C24" s="75"/>
      <c r="D24" s="127"/>
      <c r="E24" s="128"/>
      <c r="F24" s="129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ht="21" customHeight="1" thickBot="1">
      <c r="A25" s="122" t="s">
        <v>27</v>
      </c>
      <c r="B25" s="122"/>
      <c r="C25" s="25"/>
      <c r="D25" s="28"/>
      <c r="E25" s="24" t="s">
        <v>9</v>
      </c>
      <c r="F25" s="29"/>
      <c r="G25" s="117" t="s">
        <v>12</v>
      </c>
      <c r="H25" s="118"/>
      <c r="I25" s="118"/>
      <c r="J25" s="118"/>
      <c r="K25" s="118"/>
      <c r="L25" s="118"/>
      <c r="M25" s="29"/>
      <c r="N25" s="117" t="s">
        <v>48</v>
      </c>
      <c r="O25" s="118"/>
      <c r="P25" s="118"/>
      <c r="Q25" s="118"/>
      <c r="R25" s="118"/>
      <c r="S25" s="29"/>
      <c r="T25" s="117" t="s">
        <v>63</v>
      </c>
      <c r="U25" s="118"/>
      <c r="V25" s="118"/>
      <c r="W25" s="118"/>
      <c r="X25" s="118"/>
      <c r="Y25" s="119"/>
    </row>
    <row r="26" spans="1:25" ht="21" customHeight="1" thickBot="1">
      <c r="A26" s="122" t="s">
        <v>28</v>
      </c>
      <c r="B26" s="122"/>
      <c r="C26" s="25"/>
      <c r="D26" s="28"/>
      <c r="E26" s="24" t="s">
        <v>9</v>
      </c>
      <c r="F26" s="29"/>
      <c r="G26" s="117" t="s">
        <v>12</v>
      </c>
      <c r="H26" s="118"/>
      <c r="I26" s="118"/>
      <c r="J26" s="118"/>
      <c r="K26" s="118"/>
      <c r="L26" s="118"/>
      <c r="M26" s="29"/>
      <c r="N26" s="117" t="s">
        <v>48</v>
      </c>
      <c r="O26" s="118"/>
      <c r="P26" s="118"/>
      <c r="Q26" s="118"/>
      <c r="R26" s="118"/>
      <c r="S26" s="29"/>
      <c r="T26" s="117" t="s">
        <v>63</v>
      </c>
      <c r="U26" s="118"/>
      <c r="V26" s="118"/>
      <c r="W26" s="118"/>
      <c r="X26" s="118"/>
      <c r="Y26" s="119"/>
    </row>
    <row r="27" spans="1:25" ht="21" customHeight="1" thickBot="1">
      <c r="A27" s="122" t="s">
        <v>29</v>
      </c>
      <c r="B27" s="122"/>
      <c r="C27" s="25"/>
      <c r="D27" s="28"/>
      <c r="E27" s="24" t="s">
        <v>9</v>
      </c>
      <c r="F27" s="29"/>
      <c r="G27" s="117" t="s">
        <v>12</v>
      </c>
      <c r="H27" s="118"/>
      <c r="I27" s="118"/>
      <c r="J27" s="118"/>
      <c r="K27" s="118"/>
      <c r="L27" s="118"/>
      <c r="M27" s="29"/>
      <c r="N27" s="117" t="s">
        <v>48</v>
      </c>
      <c r="O27" s="118"/>
      <c r="P27" s="118"/>
      <c r="Q27" s="118"/>
      <c r="R27" s="118"/>
      <c r="S27" s="29"/>
      <c r="T27" s="117" t="s">
        <v>63</v>
      </c>
      <c r="U27" s="118"/>
      <c r="V27" s="118"/>
      <c r="W27" s="118"/>
      <c r="X27" s="118"/>
      <c r="Y27" s="119"/>
    </row>
    <row r="28" spans="1:25" ht="21" customHeight="1" thickBot="1">
      <c r="A28" s="122" t="s">
        <v>31</v>
      </c>
      <c r="B28" s="122"/>
      <c r="C28" s="26"/>
      <c r="D28" s="28"/>
      <c r="E28" s="24" t="s">
        <v>9</v>
      </c>
      <c r="F28" s="29"/>
      <c r="G28" s="117" t="s">
        <v>12</v>
      </c>
      <c r="H28" s="118"/>
      <c r="I28" s="118"/>
      <c r="J28" s="118"/>
      <c r="K28" s="118"/>
      <c r="L28" s="118"/>
      <c r="M28" s="29"/>
      <c r="N28" s="117" t="s">
        <v>48</v>
      </c>
      <c r="O28" s="118"/>
      <c r="P28" s="118"/>
      <c r="Q28" s="118"/>
      <c r="R28" s="118"/>
      <c r="S28" s="29"/>
      <c r="T28" s="117" t="s">
        <v>63</v>
      </c>
      <c r="U28" s="118"/>
      <c r="V28" s="118"/>
      <c r="W28" s="118"/>
      <c r="X28" s="118"/>
      <c r="Y28" s="119"/>
    </row>
    <row r="29" spans="1:25" ht="21" customHeight="1" thickBot="1">
      <c r="A29" s="122" t="s">
        <v>32</v>
      </c>
      <c r="B29" s="122"/>
      <c r="C29" s="26"/>
      <c r="D29" s="28"/>
      <c r="E29" s="24" t="s">
        <v>9</v>
      </c>
      <c r="F29" s="29"/>
      <c r="G29" s="117" t="s">
        <v>12</v>
      </c>
      <c r="H29" s="118"/>
      <c r="I29" s="118"/>
      <c r="J29" s="118"/>
      <c r="K29" s="118"/>
      <c r="L29" s="118"/>
      <c r="M29" s="29"/>
      <c r="N29" s="117" t="s">
        <v>48</v>
      </c>
      <c r="O29" s="118"/>
      <c r="P29" s="118"/>
      <c r="Q29" s="118"/>
      <c r="R29" s="118"/>
      <c r="S29" s="29"/>
      <c r="T29" s="117" t="s">
        <v>63</v>
      </c>
      <c r="U29" s="118"/>
      <c r="V29" s="118"/>
      <c r="W29" s="118"/>
      <c r="X29" s="118"/>
      <c r="Y29" s="119"/>
    </row>
    <row r="30" spans="1:25" ht="21" customHeight="1" thickBot="1">
      <c r="A30" s="122" t="s">
        <v>33</v>
      </c>
      <c r="B30" s="122"/>
      <c r="C30" s="26"/>
      <c r="D30" s="28"/>
      <c r="E30" s="24" t="s">
        <v>9</v>
      </c>
      <c r="F30" s="29"/>
      <c r="G30" s="117" t="s">
        <v>12</v>
      </c>
      <c r="H30" s="118"/>
      <c r="I30" s="118"/>
      <c r="J30" s="118"/>
      <c r="K30" s="118"/>
      <c r="L30" s="118"/>
      <c r="M30" s="29"/>
      <c r="N30" s="117" t="s">
        <v>48</v>
      </c>
      <c r="O30" s="118"/>
      <c r="P30" s="118"/>
      <c r="Q30" s="118"/>
      <c r="R30" s="118"/>
      <c r="S30" s="29"/>
      <c r="T30" s="117" t="s">
        <v>63</v>
      </c>
      <c r="U30" s="118"/>
      <c r="V30" s="118"/>
      <c r="W30" s="118"/>
      <c r="X30" s="118"/>
      <c r="Y30" s="119"/>
    </row>
    <row r="31" spans="1:25" ht="21" customHeight="1" thickBot="1">
      <c r="A31" s="122" t="s">
        <v>34</v>
      </c>
      <c r="B31" s="122"/>
      <c r="C31" s="26"/>
      <c r="D31" s="28"/>
      <c r="E31" s="24" t="s">
        <v>9</v>
      </c>
      <c r="F31" s="29"/>
      <c r="G31" s="117" t="s">
        <v>12</v>
      </c>
      <c r="H31" s="118"/>
      <c r="I31" s="118"/>
      <c r="J31" s="118"/>
      <c r="K31" s="118"/>
      <c r="L31" s="118"/>
      <c r="M31" s="29"/>
      <c r="N31" s="117" t="s">
        <v>48</v>
      </c>
      <c r="O31" s="118"/>
      <c r="P31" s="118"/>
      <c r="Q31" s="118"/>
      <c r="R31" s="118"/>
      <c r="S31" s="29"/>
      <c r="T31" s="117" t="s">
        <v>63</v>
      </c>
      <c r="U31" s="118"/>
      <c r="V31" s="118"/>
      <c r="W31" s="118"/>
      <c r="X31" s="118"/>
      <c r="Y31" s="119"/>
    </row>
    <row r="32" spans="1:25" ht="21" customHeight="1" thickBot="1">
      <c r="A32" s="122" t="s">
        <v>35</v>
      </c>
      <c r="B32" s="122"/>
      <c r="C32" s="26"/>
      <c r="D32" s="28"/>
      <c r="E32" s="24" t="s">
        <v>9</v>
      </c>
      <c r="F32" s="29"/>
      <c r="G32" s="117" t="s">
        <v>12</v>
      </c>
      <c r="H32" s="118"/>
      <c r="I32" s="118"/>
      <c r="J32" s="118"/>
      <c r="K32" s="118"/>
      <c r="L32" s="118"/>
      <c r="M32" s="29"/>
      <c r="N32" s="117" t="s">
        <v>48</v>
      </c>
      <c r="O32" s="118"/>
      <c r="P32" s="118"/>
      <c r="Q32" s="118"/>
      <c r="R32" s="118"/>
      <c r="S32" s="29"/>
      <c r="T32" s="117" t="s">
        <v>63</v>
      </c>
      <c r="U32" s="118"/>
      <c r="V32" s="118"/>
      <c r="W32" s="118"/>
      <c r="X32" s="118"/>
      <c r="Y32" s="119"/>
    </row>
    <row r="33" spans="1:25" ht="21" customHeight="1" thickBot="1">
      <c r="A33" s="122" t="s">
        <v>36</v>
      </c>
      <c r="B33" s="122"/>
      <c r="C33" s="26"/>
      <c r="D33" s="28"/>
      <c r="E33" s="24" t="s">
        <v>9</v>
      </c>
      <c r="F33" s="29"/>
      <c r="G33" s="117" t="s">
        <v>12</v>
      </c>
      <c r="H33" s="118"/>
      <c r="I33" s="118"/>
      <c r="J33" s="118"/>
      <c r="K33" s="118"/>
      <c r="L33" s="118"/>
      <c r="M33" s="29"/>
      <c r="N33" s="117" t="s">
        <v>48</v>
      </c>
      <c r="O33" s="118"/>
      <c r="P33" s="118"/>
      <c r="Q33" s="118"/>
      <c r="R33" s="118"/>
      <c r="S33" s="29"/>
      <c r="T33" s="117" t="s">
        <v>63</v>
      </c>
      <c r="U33" s="118"/>
      <c r="V33" s="118"/>
      <c r="W33" s="118"/>
      <c r="X33" s="118"/>
      <c r="Y33" s="119"/>
    </row>
    <row r="34" spans="1:25" ht="21" customHeight="1" thickBot="1">
      <c r="A34" s="115" t="s">
        <v>37</v>
      </c>
      <c r="B34" s="116"/>
      <c r="C34" s="28"/>
      <c r="D34" s="28"/>
      <c r="E34" s="24" t="s">
        <v>9</v>
      </c>
      <c r="F34" s="29"/>
      <c r="G34" s="117" t="s">
        <v>12</v>
      </c>
      <c r="H34" s="118"/>
      <c r="I34" s="118"/>
      <c r="J34" s="118"/>
      <c r="K34" s="118"/>
      <c r="L34" s="118"/>
      <c r="M34" s="29"/>
      <c r="N34" s="117" t="s">
        <v>48</v>
      </c>
      <c r="O34" s="118"/>
      <c r="P34" s="118"/>
      <c r="Q34" s="118"/>
      <c r="R34" s="118"/>
      <c r="S34" s="29"/>
      <c r="T34" s="117" t="s">
        <v>63</v>
      </c>
      <c r="U34" s="118"/>
      <c r="V34" s="118"/>
      <c r="W34" s="118"/>
      <c r="X34" s="118"/>
      <c r="Y34" s="119"/>
    </row>
    <row r="35" spans="1:25" ht="21" customHeight="1" thickBot="1">
      <c r="A35" s="115" t="s">
        <v>38</v>
      </c>
      <c r="B35" s="116"/>
      <c r="C35" s="28"/>
      <c r="D35" s="28"/>
      <c r="E35" s="24" t="s">
        <v>9</v>
      </c>
      <c r="F35" s="29"/>
      <c r="G35" s="117" t="s">
        <v>12</v>
      </c>
      <c r="H35" s="118"/>
      <c r="I35" s="118"/>
      <c r="J35" s="118"/>
      <c r="K35" s="118"/>
      <c r="L35" s="118"/>
      <c r="M35" s="29"/>
      <c r="N35" s="117" t="s">
        <v>48</v>
      </c>
      <c r="O35" s="118"/>
      <c r="P35" s="118"/>
      <c r="Q35" s="118"/>
      <c r="R35" s="118"/>
      <c r="S35" s="29"/>
      <c r="T35" s="117" t="s">
        <v>63</v>
      </c>
      <c r="U35" s="118"/>
      <c r="V35" s="118"/>
      <c r="W35" s="118"/>
      <c r="X35" s="118"/>
      <c r="Y35" s="119"/>
    </row>
    <row r="36" spans="1:25" ht="21" customHeight="1" thickBot="1">
      <c r="A36" s="115" t="s">
        <v>39</v>
      </c>
      <c r="B36" s="116"/>
      <c r="C36" s="28"/>
      <c r="D36" s="28"/>
      <c r="E36" s="24" t="s">
        <v>9</v>
      </c>
      <c r="F36" s="29"/>
      <c r="G36" s="117" t="s">
        <v>12</v>
      </c>
      <c r="H36" s="118"/>
      <c r="I36" s="118"/>
      <c r="J36" s="118"/>
      <c r="K36" s="118"/>
      <c r="L36" s="118"/>
      <c r="M36" s="29"/>
      <c r="N36" s="117" t="s">
        <v>48</v>
      </c>
      <c r="O36" s="118"/>
      <c r="P36" s="118"/>
      <c r="Q36" s="118"/>
      <c r="R36" s="118"/>
      <c r="S36" s="29"/>
      <c r="T36" s="117" t="s">
        <v>63</v>
      </c>
      <c r="U36" s="118"/>
      <c r="V36" s="118"/>
      <c r="W36" s="118"/>
      <c r="X36" s="118"/>
      <c r="Y36" s="119"/>
    </row>
    <row r="37" spans="1:25" ht="21" customHeight="1" thickBot="1">
      <c r="A37" s="115" t="s">
        <v>40</v>
      </c>
      <c r="B37" s="116"/>
      <c r="C37" s="28"/>
      <c r="D37" s="28"/>
      <c r="E37" s="24" t="s">
        <v>9</v>
      </c>
      <c r="F37" s="29"/>
      <c r="G37" s="117" t="s">
        <v>12</v>
      </c>
      <c r="H37" s="118"/>
      <c r="I37" s="118"/>
      <c r="J37" s="118"/>
      <c r="K37" s="118"/>
      <c r="L37" s="118"/>
      <c r="M37" s="29"/>
      <c r="N37" s="117" t="s">
        <v>48</v>
      </c>
      <c r="O37" s="118"/>
      <c r="P37" s="118"/>
      <c r="Q37" s="118"/>
      <c r="R37" s="118"/>
      <c r="S37" s="29"/>
      <c r="T37" s="117" t="s">
        <v>63</v>
      </c>
      <c r="U37" s="118"/>
      <c r="V37" s="118"/>
      <c r="W37" s="118"/>
      <c r="X37" s="118"/>
      <c r="Y37" s="119"/>
    </row>
    <row r="38" spans="1:25" ht="21" customHeight="1" thickBot="1">
      <c r="A38" s="115" t="s">
        <v>41</v>
      </c>
      <c r="B38" s="116"/>
      <c r="C38" s="28"/>
      <c r="D38" s="28"/>
      <c r="E38" s="24" t="s">
        <v>9</v>
      </c>
      <c r="F38" s="29"/>
      <c r="G38" s="117" t="s">
        <v>12</v>
      </c>
      <c r="H38" s="118"/>
      <c r="I38" s="118"/>
      <c r="J38" s="118"/>
      <c r="K38" s="118"/>
      <c r="L38" s="118"/>
      <c r="M38" s="29"/>
      <c r="N38" s="117" t="s">
        <v>48</v>
      </c>
      <c r="O38" s="118"/>
      <c r="P38" s="118"/>
      <c r="Q38" s="118"/>
      <c r="R38" s="118"/>
      <c r="S38" s="29"/>
      <c r="T38" s="117" t="s">
        <v>63</v>
      </c>
      <c r="U38" s="118"/>
      <c r="V38" s="118"/>
      <c r="W38" s="118"/>
      <c r="X38" s="118"/>
      <c r="Y38" s="119"/>
    </row>
    <row r="39" spans="1:25" ht="21" customHeight="1" thickBot="1">
      <c r="A39" s="115" t="s">
        <v>42</v>
      </c>
      <c r="B39" s="116"/>
      <c r="C39" s="28"/>
      <c r="D39" s="28"/>
      <c r="E39" s="24" t="s">
        <v>9</v>
      </c>
      <c r="F39" s="29"/>
      <c r="G39" s="117" t="s">
        <v>12</v>
      </c>
      <c r="H39" s="118"/>
      <c r="I39" s="118"/>
      <c r="J39" s="118"/>
      <c r="K39" s="118"/>
      <c r="L39" s="118"/>
      <c r="M39" s="29"/>
      <c r="N39" s="117" t="s">
        <v>48</v>
      </c>
      <c r="O39" s="118"/>
      <c r="P39" s="118"/>
      <c r="Q39" s="118"/>
      <c r="R39" s="118"/>
      <c r="S39" s="29"/>
      <c r="T39" s="117" t="s">
        <v>63</v>
      </c>
      <c r="U39" s="118"/>
      <c r="V39" s="118"/>
      <c r="W39" s="118"/>
      <c r="X39" s="118"/>
      <c r="Y39" s="119"/>
    </row>
    <row r="40" spans="1:25" ht="21" customHeight="1" thickBot="1">
      <c r="A40" s="115" t="s">
        <v>43</v>
      </c>
      <c r="B40" s="116"/>
      <c r="C40" s="28"/>
      <c r="D40" s="28"/>
      <c r="E40" s="24" t="s">
        <v>9</v>
      </c>
      <c r="F40" s="29"/>
      <c r="G40" s="117" t="s">
        <v>12</v>
      </c>
      <c r="H40" s="118"/>
      <c r="I40" s="118"/>
      <c r="J40" s="118"/>
      <c r="K40" s="118"/>
      <c r="L40" s="118"/>
      <c r="M40" s="29"/>
      <c r="N40" s="117" t="s">
        <v>48</v>
      </c>
      <c r="O40" s="118"/>
      <c r="P40" s="118"/>
      <c r="Q40" s="118"/>
      <c r="R40" s="118"/>
      <c r="S40" s="29"/>
      <c r="T40" s="117" t="s">
        <v>63</v>
      </c>
      <c r="U40" s="118"/>
      <c r="V40" s="118"/>
      <c r="W40" s="118"/>
      <c r="X40" s="118"/>
      <c r="Y40" s="119"/>
    </row>
    <row r="41" spans="1:25" ht="21" customHeight="1" thickBot="1">
      <c r="A41" s="115" t="s">
        <v>44</v>
      </c>
      <c r="B41" s="116"/>
      <c r="C41" s="28"/>
      <c r="D41" s="28"/>
      <c r="E41" s="24" t="s">
        <v>9</v>
      </c>
      <c r="F41" s="29"/>
      <c r="G41" s="117" t="s">
        <v>12</v>
      </c>
      <c r="H41" s="118"/>
      <c r="I41" s="118"/>
      <c r="J41" s="118"/>
      <c r="K41" s="118"/>
      <c r="L41" s="118"/>
      <c r="M41" s="29"/>
      <c r="N41" s="117" t="s">
        <v>48</v>
      </c>
      <c r="O41" s="118"/>
      <c r="P41" s="118"/>
      <c r="Q41" s="118"/>
      <c r="R41" s="118"/>
      <c r="S41" s="29"/>
      <c r="T41" s="117" t="s">
        <v>63</v>
      </c>
      <c r="U41" s="118"/>
      <c r="V41" s="118"/>
      <c r="W41" s="118"/>
      <c r="X41" s="118"/>
      <c r="Y41" s="119"/>
    </row>
    <row r="42" spans="1:25" ht="21" customHeight="1" thickBot="1">
      <c r="A42" s="115" t="s">
        <v>45</v>
      </c>
      <c r="B42" s="116"/>
      <c r="C42" s="28"/>
      <c r="D42" s="28"/>
      <c r="E42" s="24" t="s">
        <v>9</v>
      </c>
      <c r="F42" s="29"/>
      <c r="G42" s="117" t="s">
        <v>12</v>
      </c>
      <c r="H42" s="118"/>
      <c r="I42" s="118"/>
      <c r="J42" s="118"/>
      <c r="K42" s="118"/>
      <c r="L42" s="118"/>
      <c r="M42" s="29"/>
      <c r="N42" s="117" t="s">
        <v>48</v>
      </c>
      <c r="O42" s="118"/>
      <c r="P42" s="118"/>
      <c r="Q42" s="118"/>
      <c r="R42" s="118"/>
      <c r="S42" s="29"/>
      <c r="T42" s="117" t="s">
        <v>63</v>
      </c>
      <c r="U42" s="118"/>
      <c r="V42" s="118"/>
      <c r="W42" s="118"/>
      <c r="X42" s="118"/>
      <c r="Y42" s="119"/>
    </row>
    <row r="43" spans="1:25" ht="21" customHeight="1" thickBot="1">
      <c r="A43" s="115" t="s">
        <v>46</v>
      </c>
      <c r="B43" s="116"/>
      <c r="C43" s="28"/>
      <c r="D43" s="28"/>
      <c r="E43" s="24" t="s">
        <v>9</v>
      </c>
      <c r="F43" s="29"/>
      <c r="G43" s="117" t="s">
        <v>12</v>
      </c>
      <c r="H43" s="118"/>
      <c r="I43" s="118"/>
      <c r="J43" s="118"/>
      <c r="K43" s="118"/>
      <c r="L43" s="118"/>
      <c r="M43" s="29"/>
      <c r="N43" s="117" t="s">
        <v>48</v>
      </c>
      <c r="O43" s="118"/>
      <c r="P43" s="118"/>
      <c r="Q43" s="118"/>
      <c r="R43" s="118"/>
      <c r="S43" s="29"/>
      <c r="T43" s="117" t="s">
        <v>63</v>
      </c>
      <c r="U43" s="118"/>
      <c r="V43" s="118"/>
      <c r="W43" s="118"/>
      <c r="X43" s="118"/>
      <c r="Y43" s="119"/>
    </row>
    <row r="44" spans="1:25" ht="21" customHeight="1" thickBot="1">
      <c r="A44" s="115" t="s">
        <v>47</v>
      </c>
      <c r="B44" s="116"/>
      <c r="C44" s="28"/>
      <c r="D44" s="28"/>
      <c r="E44" s="24" t="s">
        <v>9</v>
      </c>
      <c r="F44" s="29"/>
      <c r="G44" s="117" t="s">
        <v>12</v>
      </c>
      <c r="H44" s="118"/>
      <c r="I44" s="118"/>
      <c r="J44" s="118"/>
      <c r="K44" s="118"/>
      <c r="L44" s="118"/>
      <c r="M44" s="29"/>
      <c r="N44" s="117" t="s">
        <v>48</v>
      </c>
      <c r="O44" s="118"/>
      <c r="P44" s="118"/>
      <c r="Q44" s="118"/>
      <c r="R44" s="118"/>
      <c r="S44" s="29"/>
      <c r="T44" s="117" t="s">
        <v>63</v>
      </c>
      <c r="U44" s="118"/>
      <c r="V44" s="118"/>
      <c r="W44" s="118"/>
      <c r="X44" s="118"/>
      <c r="Y44" s="119"/>
    </row>
    <row r="45" spans="1:25" ht="21" customHeight="1">
      <c r="A45" s="120" t="s">
        <v>10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ht="18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</row>
  </sheetData>
  <sheetProtection/>
  <mergeCells count="109">
    <mergeCell ref="A1:C2"/>
    <mergeCell ref="D1:Y1"/>
    <mergeCell ref="R4:S4"/>
    <mergeCell ref="T4:U4"/>
    <mergeCell ref="V4:W4"/>
    <mergeCell ref="X4:Y4"/>
    <mergeCell ref="Q8:R8"/>
    <mergeCell ref="T8:U8"/>
    <mergeCell ref="W8:X8"/>
    <mergeCell ref="A10:Y10"/>
    <mergeCell ref="A12:Y12"/>
    <mergeCell ref="A14:C15"/>
    <mergeCell ref="D14:G17"/>
    <mergeCell ref="H14:M17"/>
    <mergeCell ref="N14:S17"/>
    <mergeCell ref="T14:Y17"/>
    <mergeCell ref="A16:C17"/>
    <mergeCell ref="A19:B19"/>
    <mergeCell ref="C19:I19"/>
    <mergeCell ref="A21:B21"/>
    <mergeCell ref="C21:H21"/>
    <mergeCell ref="N21:P21"/>
    <mergeCell ref="Q21:Y21"/>
    <mergeCell ref="A23:B24"/>
    <mergeCell ref="C23:C24"/>
    <mergeCell ref="D23:E24"/>
    <mergeCell ref="F23:Y24"/>
    <mergeCell ref="A25:B25"/>
    <mergeCell ref="G25:L25"/>
    <mergeCell ref="N25:R25"/>
    <mergeCell ref="T25:Y25"/>
    <mergeCell ref="A26:B26"/>
    <mergeCell ref="G26:L26"/>
    <mergeCell ref="N26:R26"/>
    <mergeCell ref="T26:Y26"/>
    <mergeCell ref="A27:B27"/>
    <mergeCell ref="G27:L27"/>
    <mergeCell ref="N27:R27"/>
    <mergeCell ref="T27:Y27"/>
    <mergeCell ref="A28:B28"/>
    <mergeCell ref="G28:L28"/>
    <mergeCell ref="N28:R28"/>
    <mergeCell ref="T28:Y28"/>
    <mergeCell ref="A29:B29"/>
    <mergeCell ref="G29:L29"/>
    <mergeCell ref="N29:R29"/>
    <mergeCell ref="T29:Y29"/>
    <mergeCell ref="A30:B30"/>
    <mergeCell ref="G30:L30"/>
    <mergeCell ref="N30:R30"/>
    <mergeCell ref="T30:Y30"/>
    <mergeCell ref="A31:B31"/>
    <mergeCell ref="G31:L31"/>
    <mergeCell ref="N31:R31"/>
    <mergeCell ref="T31:Y31"/>
    <mergeCell ref="A32:B32"/>
    <mergeCell ref="G32:L32"/>
    <mergeCell ref="N32:R32"/>
    <mergeCell ref="T32:Y32"/>
    <mergeCell ref="A33:B33"/>
    <mergeCell ref="G33:L33"/>
    <mergeCell ref="N33:R33"/>
    <mergeCell ref="T33:Y33"/>
    <mergeCell ref="A34:B34"/>
    <mergeCell ref="G34:L34"/>
    <mergeCell ref="N34:R34"/>
    <mergeCell ref="T34:Y34"/>
    <mergeCell ref="A35:B35"/>
    <mergeCell ref="G35:L35"/>
    <mergeCell ref="N35:R35"/>
    <mergeCell ref="T35:Y35"/>
    <mergeCell ref="A36:B36"/>
    <mergeCell ref="G36:L36"/>
    <mergeCell ref="N36:R36"/>
    <mergeCell ref="T36:Y36"/>
    <mergeCell ref="A37:B37"/>
    <mergeCell ref="G37:L37"/>
    <mergeCell ref="N37:R37"/>
    <mergeCell ref="T37:Y37"/>
    <mergeCell ref="A38:B38"/>
    <mergeCell ref="G38:L38"/>
    <mergeCell ref="N38:R38"/>
    <mergeCell ref="T38:Y38"/>
    <mergeCell ref="A39:B39"/>
    <mergeCell ref="G39:L39"/>
    <mergeCell ref="N39:R39"/>
    <mergeCell ref="T39:Y39"/>
    <mergeCell ref="A40:B40"/>
    <mergeCell ref="G40:L40"/>
    <mergeCell ref="N40:R40"/>
    <mergeCell ref="T40:Y40"/>
    <mergeCell ref="A41:B41"/>
    <mergeCell ref="G41:L41"/>
    <mergeCell ref="N41:R41"/>
    <mergeCell ref="T41:Y41"/>
    <mergeCell ref="A42:B42"/>
    <mergeCell ref="G42:L42"/>
    <mergeCell ref="N42:R42"/>
    <mergeCell ref="T42:Y42"/>
    <mergeCell ref="A43:B43"/>
    <mergeCell ref="G43:L43"/>
    <mergeCell ref="N43:R43"/>
    <mergeCell ref="T43:Y43"/>
    <mergeCell ref="A44:B44"/>
    <mergeCell ref="G44:L44"/>
    <mergeCell ref="N44:R44"/>
    <mergeCell ref="T44:Y44"/>
    <mergeCell ref="A45:Y45"/>
    <mergeCell ref="A46:Y46"/>
  </mergeCells>
  <printOptions/>
  <pageMargins left="0.7480314960629921" right="0.35433070866141736" top="0.6299212598425197" bottom="0.5905511811023623" header="0.2362204724409449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I12" sqref="AI12"/>
    </sheetView>
  </sheetViews>
  <sheetFormatPr defaultColWidth="3.00390625" defaultRowHeight="13.5"/>
  <cols>
    <col min="1" max="31" width="2.75390625" style="18" customWidth="1"/>
    <col min="32" max="32" width="3.375" style="18" customWidth="1"/>
    <col min="33" max="16384" width="3.00390625" style="18" customWidth="1"/>
  </cols>
  <sheetData>
    <row r="1" spans="1:32" ht="13.5">
      <c r="A1" s="111" t="s">
        <v>11</v>
      </c>
      <c r="B1" s="111"/>
      <c r="C1" s="111"/>
      <c r="D1" s="179"/>
      <c r="G1" s="66" t="s">
        <v>78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3.5">
      <c r="A2" s="111"/>
      <c r="B2" s="111"/>
      <c r="C2" s="111"/>
      <c r="D2" s="179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4" spans="3:32" ht="17.25">
      <c r="C4" s="38" t="s">
        <v>76</v>
      </c>
      <c r="Z4" s="8"/>
      <c r="AA4" s="8"/>
      <c r="AB4" s="8"/>
      <c r="AC4" s="8"/>
      <c r="AD4" s="8"/>
      <c r="AE4" s="8"/>
      <c r="AF4" s="8"/>
    </row>
    <row r="5" spans="14:25" ht="14.25">
      <c r="N5" s="6"/>
      <c r="O5" s="6"/>
      <c r="P5" s="6"/>
      <c r="Q5" s="88"/>
      <c r="R5" s="88"/>
      <c r="S5" s="6"/>
      <c r="T5" s="88"/>
      <c r="U5" s="88"/>
      <c r="V5" s="6"/>
      <c r="W5" s="88"/>
      <c r="X5" s="88"/>
      <c r="Y5" s="6"/>
    </row>
    <row r="6" spans="14:25" ht="12.75" customHeight="1">
      <c r="N6" s="6"/>
      <c r="O6" s="6"/>
      <c r="P6" s="6"/>
      <c r="Q6" s="22"/>
      <c r="R6" s="22"/>
      <c r="S6" s="6"/>
      <c r="T6" s="22"/>
      <c r="U6" s="22"/>
      <c r="V6" s="6"/>
      <c r="W6" s="22"/>
      <c r="X6" s="22"/>
      <c r="Y6" s="6"/>
    </row>
    <row r="7" spans="1:32" ht="18.75">
      <c r="A7" s="86" t="s">
        <v>137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</row>
    <row r="8" ht="9.75" customHeight="1"/>
    <row r="9" spans="1:32" ht="18.75">
      <c r="A9" s="135" t="s">
        <v>56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7"/>
      <c r="AE9" s="137"/>
      <c r="AF9" s="137"/>
    </row>
    <row r="10" spans="1:32" ht="15.75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"/>
      <c r="AE10" s="3"/>
      <c r="AF10" s="3"/>
    </row>
    <row r="11" spans="1:34" ht="19.5" thickBot="1">
      <c r="A11" s="173" t="s">
        <v>82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27" t="s">
        <v>49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2" ht="15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"/>
      <c r="AE12" s="3"/>
      <c r="AF12" s="3"/>
    </row>
    <row r="13" spans="1:32" ht="22.5" customHeight="1" thickBot="1">
      <c r="A13" s="170" t="s">
        <v>53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1" t="s">
        <v>3</v>
      </c>
      <c r="X13" s="171"/>
      <c r="Y13" s="171"/>
      <c r="Z13" s="171"/>
      <c r="AA13" s="171"/>
      <c r="AB13" s="171"/>
      <c r="AC13" s="1"/>
      <c r="AD13" s="3"/>
      <c r="AE13" s="3"/>
      <c r="AF13" s="3"/>
    </row>
    <row r="14" spans="1:32" ht="15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"/>
      <c r="AE14" s="3"/>
      <c r="AF14" s="3"/>
    </row>
    <row r="15" spans="1:32" ht="19.5" thickBot="1">
      <c r="A15" s="172" t="s">
        <v>79</v>
      </c>
      <c r="B15" s="172"/>
      <c r="C15" s="172"/>
      <c r="D15" s="172"/>
      <c r="E15" s="172"/>
      <c r="F15" s="172"/>
      <c r="G15" s="172"/>
      <c r="H15" s="173" t="s">
        <v>30</v>
      </c>
      <c r="I15" s="173"/>
      <c r="J15" s="173"/>
      <c r="K15" s="173"/>
      <c r="L15" s="173"/>
      <c r="M15" s="173"/>
      <c r="N15" s="173"/>
      <c r="O15" s="173"/>
      <c r="P15" s="173"/>
      <c r="Q15" s="23"/>
      <c r="R15" s="17"/>
      <c r="S15" s="17"/>
      <c r="T15" s="173" t="s">
        <v>124</v>
      </c>
      <c r="U15" s="173"/>
      <c r="V15" s="173"/>
      <c r="W15" s="173"/>
      <c r="X15" s="173"/>
      <c r="Y15" s="173"/>
      <c r="Z15" s="173" t="s">
        <v>6</v>
      </c>
      <c r="AA15" s="173"/>
      <c r="AB15" s="173"/>
      <c r="AC15" s="173"/>
      <c r="AD15" s="173"/>
      <c r="AE15" s="173"/>
      <c r="AF15" s="3"/>
    </row>
    <row r="16" spans="1:32" ht="12" customHeight="1" thickBo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"/>
      <c r="AE16" s="3"/>
      <c r="AF16" s="3"/>
    </row>
    <row r="17" spans="1:32" ht="18" customHeight="1" thickBot="1">
      <c r="A17" s="161" t="s">
        <v>15</v>
      </c>
      <c r="B17" s="124"/>
      <c r="C17" s="124"/>
      <c r="D17" s="124"/>
      <c r="E17" s="124"/>
      <c r="F17" s="124"/>
      <c r="G17" s="124"/>
      <c r="H17" s="124"/>
      <c r="I17" s="168" t="s">
        <v>80</v>
      </c>
      <c r="J17" s="165"/>
      <c r="K17" s="165"/>
      <c r="L17" s="165"/>
      <c r="M17" s="162">
        <v>5</v>
      </c>
      <c r="N17" s="163"/>
      <c r="O17" s="163"/>
      <c r="P17" s="163"/>
      <c r="Q17" s="162" t="s">
        <v>9</v>
      </c>
      <c r="R17" s="163"/>
      <c r="S17" s="10"/>
      <c r="T17" s="162"/>
      <c r="U17" s="163"/>
      <c r="V17" s="163"/>
      <c r="W17" s="163"/>
      <c r="X17" s="162" t="s">
        <v>23</v>
      </c>
      <c r="Y17" s="163"/>
      <c r="Z17" s="10"/>
      <c r="AA17" s="162"/>
      <c r="AB17" s="163"/>
      <c r="AC17" s="163"/>
      <c r="AD17" s="163"/>
      <c r="AE17" s="162" t="s">
        <v>22</v>
      </c>
      <c r="AF17" s="166"/>
    </row>
    <row r="18" spans="1:32" ht="18" customHeight="1" thickBot="1">
      <c r="A18" s="124"/>
      <c r="B18" s="124"/>
      <c r="C18" s="124"/>
      <c r="D18" s="124"/>
      <c r="E18" s="124"/>
      <c r="F18" s="124"/>
      <c r="G18" s="124"/>
      <c r="H18" s="124"/>
      <c r="I18" s="169"/>
      <c r="J18" s="132"/>
      <c r="K18" s="132"/>
      <c r="L18" s="132"/>
      <c r="M18" s="164"/>
      <c r="N18" s="164"/>
      <c r="O18" s="164"/>
      <c r="P18" s="164"/>
      <c r="Q18" s="164"/>
      <c r="R18" s="164"/>
      <c r="S18" s="13"/>
      <c r="T18" s="164"/>
      <c r="U18" s="164"/>
      <c r="V18" s="164"/>
      <c r="W18" s="164"/>
      <c r="X18" s="164"/>
      <c r="Y18" s="164"/>
      <c r="Z18" s="13"/>
      <c r="AA18" s="164"/>
      <c r="AB18" s="164"/>
      <c r="AC18" s="164"/>
      <c r="AD18" s="164"/>
      <c r="AE18" s="164"/>
      <c r="AF18" s="167"/>
    </row>
    <row r="19" spans="1:32" ht="18" customHeight="1" thickBot="1">
      <c r="A19" s="161" t="s">
        <v>26</v>
      </c>
      <c r="B19" s="124"/>
      <c r="C19" s="124"/>
      <c r="D19" s="124"/>
      <c r="E19" s="124"/>
      <c r="F19" s="124"/>
      <c r="G19" s="124"/>
      <c r="H19" s="124"/>
      <c r="I19" s="20"/>
      <c r="J19" s="10"/>
      <c r="K19" s="10"/>
      <c r="L19" s="10"/>
      <c r="M19" s="10"/>
      <c r="N19" s="10"/>
      <c r="O19" s="10"/>
      <c r="P19" s="10"/>
      <c r="Q19" s="162"/>
      <c r="R19" s="163"/>
      <c r="S19" s="163"/>
      <c r="T19" s="162" t="s">
        <v>16</v>
      </c>
      <c r="U19" s="165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</row>
    <row r="20" spans="1:32" ht="18" customHeight="1" thickBot="1">
      <c r="A20" s="124"/>
      <c r="B20" s="124"/>
      <c r="C20" s="124"/>
      <c r="D20" s="124"/>
      <c r="E20" s="124"/>
      <c r="F20" s="124"/>
      <c r="G20" s="124"/>
      <c r="H20" s="124"/>
      <c r="I20" s="12"/>
      <c r="J20" s="13"/>
      <c r="K20" s="13"/>
      <c r="L20" s="13"/>
      <c r="M20" s="13"/>
      <c r="N20" s="13"/>
      <c r="O20" s="13"/>
      <c r="P20" s="13"/>
      <c r="Q20" s="164"/>
      <c r="R20" s="164"/>
      <c r="S20" s="164"/>
      <c r="T20" s="132"/>
      <c r="U20" s="132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1:32" ht="18" customHeight="1" thickBot="1">
      <c r="A21" s="161" t="s">
        <v>48</v>
      </c>
      <c r="B21" s="161"/>
      <c r="C21" s="161"/>
      <c r="D21" s="161"/>
      <c r="E21" s="161"/>
      <c r="F21" s="161"/>
      <c r="G21" s="161"/>
      <c r="H21" s="161"/>
      <c r="I21" s="20"/>
      <c r="J21" s="10"/>
      <c r="K21" s="10"/>
      <c r="L21" s="10"/>
      <c r="M21" s="10"/>
      <c r="N21" s="10"/>
      <c r="O21" s="10"/>
      <c r="P21" s="10"/>
      <c r="Q21" s="162"/>
      <c r="R21" s="163"/>
      <c r="S21" s="163"/>
      <c r="T21" s="162" t="s">
        <v>16</v>
      </c>
      <c r="U21" s="165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</row>
    <row r="22" spans="1:32" ht="18" customHeight="1" thickBot="1">
      <c r="A22" s="161"/>
      <c r="B22" s="161"/>
      <c r="C22" s="161"/>
      <c r="D22" s="161"/>
      <c r="E22" s="161"/>
      <c r="F22" s="161"/>
      <c r="G22" s="161"/>
      <c r="H22" s="161"/>
      <c r="I22" s="12"/>
      <c r="J22" s="13"/>
      <c r="K22" s="13"/>
      <c r="L22" s="13"/>
      <c r="M22" s="13"/>
      <c r="N22" s="13"/>
      <c r="O22" s="13"/>
      <c r="P22" s="13"/>
      <c r="Q22" s="164"/>
      <c r="R22" s="164"/>
      <c r="S22" s="164"/>
      <c r="T22" s="132"/>
      <c r="U22" s="13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3" spans="1:32" s="30" customFormat="1" ht="18" customHeight="1" thickBot="1">
      <c r="A23" s="161" t="s">
        <v>63</v>
      </c>
      <c r="B23" s="161"/>
      <c r="C23" s="161"/>
      <c r="D23" s="161"/>
      <c r="E23" s="161"/>
      <c r="F23" s="161"/>
      <c r="G23" s="161"/>
      <c r="H23" s="161"/>
      <c r="I23" s="55"/>
      <c r="J23" s="10"/>
      <c r="K23" s="10"/>
      <c r="L23" s="10"/>
      <c r="M23" s="10"/>
      <c r="N23" s="10"/>
      <c r="O23" s="10"/>
      <c r="P23" s="10"/>
      <c r="Q23" s="174"/>
      <c r="R23" s="175"/>
      <c r="S23" s="175"/>
      <c r="T23" s="162" t="s">
        <v>16</v>
      </c>
      <c r="U23" s="177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</row>
    <row r="24" spans="1:32" s="30" customFormat="1" ht="18" customHeight="1" thickBot="1">
      <c r="A24" s="161"/>
      <c r="B24" s="161"/>
      <c r="C24" s="161"/>
      <c r="D24" s="161"/>
      <c r="E24" s="161"/>
      <c r="F24" s="161"/>
      <c r="G24" s="161"/>
      <c r="H24" s="161"/>
      <c r="I24" s="12"/>
      <c r="J24" s="13"/>
      <c r="K24" s="13"/>
      <c r="L24" s="13"/>
      <c r="M24" s="13"/>
      <c r="N24" s="13"/>
      <c r="O24" s="13"/>
      <c r="P24" s="13"/>
      <c r="Q24" s="176"/>
      <c r="R24" s="176"/>
      <c r="S24" s="176"/>
      <c r="T24" s="178"/>
      <c r="U24" s="178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1:32" ht="18" customHeight="1" thickBot="1">
      <c r="A25" s="161" t="s">
        <v>13</v>
      </c>
      <c r="B25" s="161"/>
      <c r="C25" s="161"/>
      <c r="D25" s="161"/>
      <c r="E25" s="161"/>
      <c r="F25" s="161"/>
      <c r="G25" s="161"/>
      <c r="H25" s="161"/>
      <c r="I25" s="20"/>
      <c r="J25" s="10"/>
      <c r="K25" s="10"/>
      <c r="L25" s="10"/>
      <c r="M25" s="10"/>
      <c r="N25" s="10"/>
      <c r="O25" s="10"/>
      <c r="P25" s="10"/>
      <c r="Q25" s="162"/>
      <c r="R25" s="163"/>
      <c r="S25" s="163"/>
      <c r="T25" s="162" t="s">
        <v>16</v>
      </c>
      <c r="U25" s="165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</row>
    <row r="26" spans="1:32" ht="18" customHeight="1" thickBot="1">
      <c r="A26" s="161"/>
      <c r="B26" s="161"/>
      <c r="C26" s="161"/>
      <c r="D26" s="161"/>
      <c r="E26" s="161"/>
      <c r="F26" s="161"/>
      <c r="G26" s="161"/>
      <c r="H26" s="161"/>
      <c r="I26" s="12"/>
      <c r="J26" s="13"/>
      <c r="K26" s="13"/>
      <c r="L26" s="13"/>
      <c r="M26" s="13"/>
      <c r="N26" s="13"/>
      <c r="O26" s="13"/>
      <c r="P26" s="13"/>
      <c r="Q26" s="164"/>
      <c r="R26" s="164"/>
      <c r="S26" s="164"/>
      <c r="T26" s="132"/>
      <c r="U26" s="132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</row>
    <row r="27" spans="1:32" ht="12.75" customHeight="1">
      <c r="A27" s="4"/>
      <c r="B27" s="4"/>
      <c r="C27" s="4"/>
      <c r="D27" s="4"/>
      <c r="E27" s="4"/>
      <c r="F27" s="4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 customHeight="1">
      <c r="A28" s="4"/>
      <c r="B28" s="4"/>
      <c r="C28" s="4"/>
      <c r="D28" s="4"/>
      <c r="E28" s="4"/>
      <c r="F28" s="4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8.7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3"/>
      <c r="AE29" s="3"/>
      <c r="AF29" s="3"/>
    </row>
  </sheetData>
  <sheetProtection/>
  <mergeCells count="36">
    <mergeCell ref="A23:H24"/>
    <mergeCell ref="Q23:S24"/>
    <mergeCell ref="T23:U24"/>
    <mergeCell ref="A11:Q11"/>
    <mergeCell ref="A1:D2"/>
    <mergeCell ref="G1:AF1"/>
    <mergeCell ref="G2:AF2"/>
    <mergeCell ref="Q5:R5"/>
    <mergeCell ref="T5:U5"/>
    <mergeCell ref="W5:X5"/>
    <mergeCell ref="X17:Y18"/>
    <mergeCell ref="A7:AF7"/>
    <mergeCell ref="A9:AF9"/>
    <mergeCell ref="A13:C13"/>
    <mergeCell ref="D13:V13"/>
    <mergeCell ref="W13:AB13"/>
    <mergeCell ref="A15:G15"/>
    <mergeCell ref="H15:P15"/>
    <mergeCell ref="T15:Y15"/>
    <mergeCell ref="Z15:AE15"/>
    <mergeCell ref="T21:U22"/>
    <mergeCell ref="A17:H18"/>
    <mergeCell ref="I17:L18"/>
    <mergeCell ref="M17:P18"/>
    <mergeCell ref="Q17:R18"/>
    <mergeCell ref="T17:W18"/>
    <mergeCell ref="A25:H26"/>
    <mergeCell ref="Q25:S26"/>
    <mergeCell ref="T25:U26"/>
    <mergeCell ref="AA17:AD18"/>
    <mergeCell ref="AE17:AF18"/>
    <mergeCell ref="A19:H20"/>
    <mergeCell ref="Q19:S20"/>
    <mergeCell ref="T19:U20"/>
    <mergeCell ref="A21:H22"/>
    <mergeCell ref="Q21:S22"/>
  </mergeCells>
  <printOptions/>
  <pageMargins left="0.7480314960629921" right="0.5905511811023623" top="0.7086614173228347" bottom="0.6299212598425197" header="0.275590551181102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C6" sqref="AC6"/>
    </sheetView>
  </sheetViews>
  <sheetFormatPr defaultColWidth="3.00390625" defaultRowHeight="13.5"/>
  <cols>
    <col min="1" max="1" width="2.75390625" style="39" customWidth="1"/>
    <col min="2" max="2" width="16.375" style="39" customWidth="1"/>
    <col min="3" max="3" width="5.50390625" style="39" customWidth="1"/>
    <col min="4" max="4" width="2.875" style="39" customWidth="1"/>
    <col min="5" max="24" width="3.00390625" style="39" customWidth="1"/>
    <col min="25" max="16384" width="3.00390625" style="39" customWidth="1"/>
  </cols>
  <sheetData>
    <row r="1" spans="1:24" ht="13.5">
      <c r="A1" s="227" t="s">
        <v>84</v>
      </c>
      <c r="B1" s="227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" ht="13.5">
      <c r="A2" s="227"/>
      <c r="B2" s="227"/>
    </row>
    <row r="3" spans="2:24" ht="17.25">
      <c r="B3" s="228" t="s">
        <v>85</v>
      </c>
      <c r="C3" s="228"/>
      <c r="G3" s="229"/>
      <c r="H3" s="229"/>
      <c r="I3" s="219"/>
      <c r="J3" s="219"/>
      <c r="M3" s="40"/>
      <c r="N3" s="40"/>
      <c r="O3" s="40"/>
      <c r="P3" s="40"/>
      <c r="Q3" s="40">
        <v>1</v>
      </c>
      <c r="R3" s="40"/>
      <c r="S3" s="41" t="s">
        <v>50</v>
      </c>
      <c r="T3" s="41"/>
      <c r="U3" s="40"/>
      <c r="V3" s="40">
        <v>1</v>
      </c>
      <c r="W3" s="42" t="s">
        <v>51</v>
      </c>
      <c r="X3" s="42"/>
    </row>
    <row r="4" spans="2:3" ht="13.5">
      <c r="B4" s="228" t="s">
        <v>86</v>
      </c>
      <c r="C4" s="228"/>
    </row>
    <row r="5" spans="5:24" ht="14.25">
      <c r="E5" s="43"/>
      <c r="F5" s="44"/>
      <c r="G5" s="44"/>
      <c r="L5" s="44"/>
      <c r="M5" s="44"/>
      <c r="N5" s="225" t="s">
        <v>80</v>
      </c>
      <c r="O5" s="225"/>
      <c r="P5" s="225">
        <v>5</v>
      </c>
      <c r="Q5" s="225"/>
      <c r="R5" s="44" t="s">
        <v>9</v>
      </c>
      <c r="S5" s="225">
        <v>6</v>
      </c>
      <c r="T5" s="225"/>
      <c r="U5" s="44" t="s">
        <v>23</v>
      </c>
      <c r="V5" s="225">
        <v>18</v>
      </c>
      <c r="W5" s="225"/>
      <c r="X5" s="44" t="s">
        <v>22</v>
      </c>
    </row>
    <row r="7" spans="1:24" ht="13.5" customHeight="1">
      <c r="A7" s="226" t="s">
        <v>138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</row>
    <row r="8" spans="1:24" ht="13.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1:24" s="45" customFormat="1" ht="22.5" customHeight="1" thickBot="1">
      <c r="A9" s="219" t="s">
        <v>87</v>
      </c>
      <c r="B9" s="219"/>
      <c r="C9" s="131" t="s">
        <v>142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</row>
    <row r="10" spans="1:24" s="45" customFormat="1" ht="11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2.5" customHeight="1" thickBot="1">
      <c r="A11" s="159" t="s">
        <v>2</v>
      </c>
      <c r="B11" s="159"/>
      <c r="C11" s="212" t="s">
        <v>88</v>
      </c>
      <c r="D11" s="213"/>
      <c r="E11" s="213"/>
      <c r="F11" s="213"/>
      <c r="G11" s="213"/>
      <c r="H11" s="213"/>
      <c r="I11" s="213"/>
      <c r="J11" s="213"/>
      <c r="K11" s="47"/>
      <c r="L11" s="47"/>
      <c r="M11" s="159" t="s">
        <v>5</v>
      </c>
      <c r="N11" s="159"/>
      <c r="O11" s="159"/>
      <c r="P11" s="159"/>
      <c r="Q11" s="212" t="s">
        <v>89</v>
      </c>
      <c r="R11" s="213"/>
      <c r="S11" s="213"/>
      <c r="T11" s="213"/>
      <c r="U11" s="213"/>
      <c r="V11" s="213"/>
      <c r="W11" s="213"/>
      <c r="X11" s="213"/>
    </row>
    <row r="12" ht="6" customHeight="1"/>
    <row r="13" spans="1:24" ht="19.5" customHeight="1" thickBot="1">
      <c r="A13" s="214" t="s">
        <v>90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</row>
    <row r="14" spans="1:24" ht="14.25" customHeight="1" thickBot="1">
      <c r="A14" s="215"/>
      <c r="B14" s="216" t="s">
        <v>7</v>
      </c>
      <c r="C14" s="217" t="s">
        <v>8</v>
      </c>
      <c r="D14" s="192"/>
      <c r="E14" s="221" t="s">
        <v>91</v>
      </c>
      <c r="F14" s="192"/>
      <c r="G14" s="192"/>
      <c r="H14" s="192"/>
      <c r="I14" s="192"/>
      <c r="J14" s="192"/>
      <c r="K14" s="192"/>
      <c r="L14" s="192"/>
      <c r="M14" s="192"/>
      <c r="N14" s="192"/>
      <c r="O14" s="222" t="s">
        <v>92</v>
      </c>
      <c r="P14" s="197"/>
      <c r="Q14" s="197" t="s">
        <v>93</v>
      </c>
      <c r="R14" s="197"/>
      <c r="S14" s="200" t="s">
        <v>94</v>
      </c>
      <c r="T14" s="200"/>
      <c r="U14" s="197" t="s">
        <v>95</v>
      </c>
      <c r="V14" s="197"/>
      <c r="W14" s="197" t="s">
        <v>96</v>
      </c>
      <c r="X14" s="203"/>
    </row>
    <row r="15" spans="1:24" ht="14.25" customHeight="1" thickBot="1">
      <c r="A15" s="215"/>
      <c r="B15" s="216"/>
      <c r="C15" s="218"/>
      <c r="D15" s="219"/>
      <c r="E15" s="206">
        <v>45093</v>
      </c>
      <c r="F15" s="207"/>
      <c r="G15" s="207">
        <v>45094</v>
      </c>
      <c r="H15" s="207"/>
      <c r="I15" s="207">
        <v>45095</v>
      </c>
      <c r="J15" s="207"/>
      <c r="K15" s="207"/>
      <c r="L15" s="207"/>
      <c r="M15" s="207"/>
      <c r="N15" s="210"/>
      <c r="O15" s="223"/>
      <c r="P15" s="198"/>
      <c r="Q15" s="198"/>
      <c r="R15" s="198"/>
      <c r="S15" s="201"/>
      <c r="T15" s="201"/>
      <c r="U15" s="198"/>
      <c r="V15" s="198"/>
      <c r="W15" s="198"/>
      <c r="X15" s="204"/>
    </row>
    <row r="16" spans="1:24" ht="14.25" customHeight="1" thickBot="1">
      <c r="A16" s="215"/>
      <c r="B16" s="216"/>
      <c r="C16" s="220"/>
      <c r="D16" s="131"/>
      <c r="E16" s="208"/>
      <c r="F16" s="209"/>
      <c r="G16" s="209"/>
      <c r="H16" s="209"/>
      <c r="I16" s="209"/>
      <c r="J16" s="209"/>
      <c r="K16" s="209"/>
      <c r="L16" s="209"/>
      <c r="M16" s="209"/>
      <c r="N16" s="211"/>
      <c r="O16" s="224"/>
      <c r="P16" s="199"/>
      <c r="Q16" s="199"/>
      <c r="R16" s="199"/>
      <c r="S16" s="202"/>
      <c r="T16" s="202"/>
      <c r="U16" s="199"/>
      <c r="V16" s="199"/>
      <c r="W16" s="199"/>
      <c r="X16" s="205"/>
    </row>
    <row r="17" spans="1:24" ht="21" customHeight="1" thickBot="1">
      <c r="A17" s="49" t="s">
        <v>27</v>
      </c>
      <c r="B17" s="25" t="s">
        <v>97</v>
      </c>
      <c r="C17" s="48">
        <v>3</v>
      </c>
      <c r="D17" s="24" t="s">
        <v>9</v>
      </c>
      <c r="E17" s="193" t="s">
        <v>98</v>
      </c>
      <c r="F17" s="194"/>
      <c r="G17" s="194" t="s">
        <v>98</v>
      </c>
      <c r="H17" s="194"/>
      <c r="I17" s="194" t="s">
        <v>98</v>
      </c>
      <c r="J17" s="194"/>
      <c r="K17" s="194"/>
      <c r="L17" s="194"/>
      <c r="M17" s="194"/>
      <c r="N17" s="195"/>
      <c r="O17" s="196">
        <f>COUNTIF(E17:N17,"○")</f>
        <v>3</v>
      </c>
      <c r="P17" s="190"/>
      <c r="Q17" s="190">
        <f>COUNTIF(E17:N17,"□")</f>
        <v>0</v>
      </c>
      <c r="R17" s="190"/>
      <c r="S17" s="190">
        <f>COUNTIF(E17:N17,"△")</f>
        <v>0</v>
      </c>
      <c r="T17" s="190"/>
      <c r="U17" s="190">
        <f>COUNTIF(E17:N17,"◎")</f>
        <v>0</v>
      </c>
      <c r="V17" s="190"/>
      <c r="W17" s="190">
        <f>COUNTIF(E17:N17,"▽")</f>
        <v>0</v>
      </c>
      <c r="X17" s="191"/>
    </row>
    <row r="18" spans="1:24" ht="21" customHeight="1" thickBot="1">
      <c r="A18" s="49" t="s">
        <v>28</v>
      </c>
      <c r="B18" s="25" t="s">
        <v>99</v>
      </c>
      <c r="C18" s="48">
        <v>2</v>
      </c>
      <c r="D18" s="24" t="s">
        <v>9</v>
      </c>
      <c r="E18" s="193" t="s">
        <v>100</v>
      </c>
      <c r="F18" s="194"/>
      <c r="G18" s="194" t="s">
        <v>98</v>
      </c>
      <c r="H18" s="194"/>
      <c r="I18" s="194" t="s">
        <v>101</v>
      </c>
      <c r="J18" s="194"/>
      <c r="K18" s="194"/>
      <c r="L18" s="194"/>
      <c r="M18" s="194"/>
      <c r="N18" s="195"/>
      <c r="O18" s="196">
        <f>COUNTIF(E18:N18,"○")</f>
        <v>1</v>
      </c>
      <c r="P18" s="190"/>
      <c r="Q18" s="190">
        <f>COUNTIF(E18:N18,"□")</f>
        <v>2</v>
      </c>
      <c r="R18" s="190"/>
      <c r="S18" s="190">
        <f>COUNTIF(E18:N18,"△")</f>
        <v>0</v>
      </c>
      <c r="T18" s="190"/>
      <c r="U18" s="190">
        <f>COUNTIF(E18:N18,"◎")</f>
        <v>0</v>
      </c>
      <c r="V18" s="190"/>
      <c r="W18" s="190">
        <f>COUNTIF(E18:N18,"▽")</f>
        <v>0</v>
      </c>
      <c r="X18" s="191"/>
    </row>
    <row r="19" spans="1:24" ht="21" customHeight="1" thickBot="1">
      <c r="A19" s="49" t="s">
        <v>29</v>
      </c>
      <c r="B19" s="25" t="s">
        <v>102</v>
      </c>
      <c r="C19" s="48">
        <v>1</v>
      </c>
      <c r="D19" s="24" t="s">
        <v>9</v>
      </c>
      <c r="E19" s="193" t="s">
        <v>103</v>
      </c>
      <c r="F19" s="194"/>
      <c r="G19" s="194" t="s">
        <v>103</v>
      </c>
      <c r="H19" s="194"/>
      <c r="I19" s="194"/>
      <c r="J19" s="194"/>
      <c r="K19" s="194"/>
      <c r="L19" s="194"/>
      <c r="M19" s="194"/>
      <c r="N19" s="195"/>
      <c r="O19" s="196">
        <f>COUNTIF(E19:N19,"○")</f>
        <v>0</v>
      </c>
      <c r="P19" s="190"/>
      <c r="Q19" s="190">
        <f>COUNTIF(E19:N19,"□")</f>
        <v>0</v>
      </c>
      <c r="R19" s="190"/>
      <c r="S19" s="190">
        <f>COUNTIF(E19:N19,"△")</f>
        <v>2</v>
      </c>
      <c r="T19" s="190"/>
      <c r="U19" s="190">
        <f>COUNTIF(E19:N19,"◎")</f>
        <v>0</v>
      </c>
      <c r="V19" s="190"/>
      <c r="W19" s="190">
        <f>COUNTIF(E19:N19,"▽")</f>
        <v>0</v>
      </c>
      <c r="X19" s="191"/>
    </row>
    <row r="20" spans="1:24" ht="21" customHeight="1" thickBot="1">
      <c r="A20" s="49" t="s">
        <v>31</v>
      </c>
      <c r="B20" s="50" t="s">
        <v>104</v>
      </c>
      <c r="C20" s="50" t="s">
        <v>104</v>
      </c>
      <c r="D20" s="24" t="s">
        <v>9</v>
      </c>
      <c r="E20" s="193"/>
      <c r="F20" s="194"/>
      <c r="G20" s="194"/>
      <c r="H20" s="194"/>
      <c r="I20" s="194"/>
      <c r="J20" s="194"/>
      <c r="K20" s="194"/>
      <c r="L20" s="194"/>
      <c r="M20" s="194"/>
      <c r="N20" s="195"/>
      <c r="O20" s="196"/>
      <c r="P20" s="190"/>
      <c r="Q20" s="190"/>
      <c r="R20" s="190"/>
      <c r="S20" s="190"/>
      <c r="T20" s="190"/>
      <c r="U20" s="190"/>
      <c r="V20" s="190"/>
      <c r="W20" s="190"/>
      <c r="X20" s="191"/>
    </row>
    <row r="21" spans="1:24" ht="21" customHeight="1" thickBot="1">
      <c r="A21" s="49" t="s">
        <v>32</v>
      </c>
      <c r="B21" s="50" t="s">
        <v>104</v>
      </c>
      <c r="C21" s="50" t="s">
        <v>104</v>
      </c>
      <c r="D21" s="24" t="s">
        <v>9</v>
      </c>
      <c r="E21" s="193"/>
      <c r="F21" s="194"/>
      <c r="G21" s="194"/>
      <c r="H21" s="194"/>
      <c r="I21" s="194"/>
      <c r="J21" s="194"/>
      <c r="K21" s="194"/>
      <c r="L21" s="194"/>
      <c r="M21" s="194"/>
      <c r="N21" s="195"/>
      <c r="O21" s="196"/>
      <c r="P21" s="190"/>
      <c r="Q21" s="190"/>
      <c r="R21" s="190"/>
      <c r="S21" s="190"/>
      <c r="T21" s="190"/>
      <c r="U21" s="190"/>
      <c r="V21" s="190"/>
      <c r="W21" s="190"/>
      <c r="X21" s="191"/>
    </row>
    <row r="22" spans="1:24" ht="21" customHeight="1" thickBot="1">
      <c r="A22" s="49" t="s">
        <v>33</v>
      </c>
      <c r="B22" s="50" t="s">
        <v>104</v>
      </c>
      <c r="C22" s="50" t="s">
        <v>104</v>
      </c>
      <c r="D22" s="24" t="s">
        <v>9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5"/>
      <c r="O22" s="196"/>
      <c r="P22" s="190"/>
      <c r="Q22" s="190"/>
      <c r="R22" s="190"/>
      <c r="S22" s="190"/>
      <c r="T22" s="190"/>
      <c r="U22" s="190"/>
      <c r="V22" s="190"/>
      <c r="W22" s="190"/>
      <c r="X22" s="191"/>
    </row>
    <row r="23" spans="1:24" ht="21" customHeight="1" thickBot="1">
      <c r="A23" s="49" t="s">
        <v>34</v>
      </c>
      <c r="B23" s="50" t="s">
        <v>104</v>
      </c>
      <c r="C23" s="50" t="s">
        <v>104</v>
      </c>
      <c r="D23" s="24" t="s">
        <v>9</v>
      </c>
      <c r="E23" s="193"/>
      <c r="F23" s="194"/>
      <c r="G23" s="194"/>
      <c r="H23" s="194"/>
      <c r="I23" s="194"/>
      <c r="J23" s="194"/>
      <c r="K23" s="194"/>
      <c r="L23" s="194"/>
      <c r="M23" s="194"/>
      <c r="N23" s="195"/>
      <c r="O23" s="196"/>
      <c r="P23" s="190"/>
      <c r="Q23" s="190"/>
      <c r="R23" s="190"/>
      <c r="S23" s="190"/>
      <c r="T23" s="190"/>
      <c r="U23" s="190"/>
      <c r="V23" s="190"/>
      <c r="W23" s="190"/>
      <c r="X23" s="191"/>
    </row>
    <row r="24" spans="1:24" ht="21" customHeight="1" thickBot="1">
      <c r="A24" s="49" t="s">
        <v>35</v>
      </c>
      <c r="B24" s="50" t="s">
        <v>104</v>
      </c>
      <c r="C24" s="50" t="s">
        <v>104</v>
      </c>
      <c r="D24" s="24" t="s">
        <v>9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5"/>
      <c r="O24" s="196"/>
      <c r="P24" s="190"/>
      <c r="Q24" s="190"/>
      <c r="R24" s="190"/>
      <c r="S24" s="190"/>
      <c r="T24" s="190"/>
      <c r="U24" s="190"/>
      <c r="V24" s="190"/>
      <c r="W24" s="190"/>
      <c r="X24" s="191"/>
    </row>
    <row r="25" spans="1:24" ht="21" customHeight="1" thickBot="1">
      <c r="A25" s="49" t="s">
        <v>36</v>
      </c>
      <c r="B25" s="50" t="s">
        <v>104</v>
      </c>
      <c r="C25" s="50" t="s">
        <v>104</v>
      </c>
      <c r="D25" s="24" t="s">
        <v>9</v>
      </c>
      <c r="E25" s="193"/>
      <c r="F25" s="194"/>
      <c r="G25" s="194"/>
      <c r="H25" s="194"/>
      <c r="I25" s="194"/>
      <c r="J25" s="194"/>
      <c r="K25" s="194"/>
      <c r="L25" s="194"/>
      <c r="M25" s="194"/>
      <c r="N25" s="195"/>
      <c r="O25" s="196"/>
      <c r="P25" s="190"/>
      <c r="Q25" s="190"/>
      <c r="R25" s="190"/>
      <c r="S25" s="190"/>
      <c r="T25" s="190"/>
      <c r="U25" s="190"/>
      <c r="V25" s="190"/>
      <c r="W25" s="190"/>
      <c r="X25" s="191"/>
    </row>
    <row r="26" spans="1:24" ht="21" customHeight="1" thickBot="1">
      <c r="A26" s="49" t="s">
        <v>37</v>
      </c>
      <c r="B26" s="50" t="s">
        <v>104</v>
      </c>
      <c r="C26" s="50" t="s">
        <v>104</v>
      </c>
      <c r="D26" s="24" t="s">
        <v>9</v>
      </c>
      <c r="E26" s="193"/>
      <c r="F26" s="194"/>
      <c r="G26" s="194"/>
      <c r="H26" s="194"/>
      <c r="I26" s="194"/>
      <c r="J26" s="194"/>
      <c r="K26" s="194"/>
      <c r="L26" s="194"/>
      <c r="M26" s="194"/>
      <c r="N26" s="195"/>
      <c r="O26" s="196"/>
      <c r="P26" s="190"/>
      <c r="Q26" s="190"/>
      <c r="R26" s="190"/>
      <c r="S26" s="190"/>
      <c r="T26" s="190"/>
      <c r="U26" s="190"/>
      <c r="V26" s="190"/>
      <c r="W26" s="190"/>
      <c r="X26" s="191"/>
    </row>
    <row r="27" spans="1:24" ht="21" customHeight="1" thickBot="1">
      <c r="A27" s="49" t="s">
        <v>38</v>
      </c>
      <c r="B27" s="50" t="s">
        <v>104</v>
      </c>
      <c r="C27" s="50" t="s">
        <v>104</v>
      </c>
      <c r="D27" s="24" t="s">
        <v>9</v>
      </c>
      <c r="E27" s="193"/>
      <c r="F27" s="194"/>
      <c r="G27" s="194"/>
      <c r="H27" s="194"/>
      <c r="I27" s="194"/>
      <c r="J27" s="194"/>
      <c r="K27" s="194"/>
      <c r="L27" s="194"/>
      <c r="M27" s="194"/>
      <c r="N27" s="195"/>
      <c r="O27" s="196"/>
      <c r="P27" s="190"/>
      <c r="Q27" s="190"/>
      <c r="R27" s="190"/>
      <c r="S27" s="190"/>
      <c r="T27" s="190"/>
      <c r="U27" s="190"/>
      <c r="V27" s="190"/>
      <c r="W27" s="190"/>
      <c r="X27" s="191"/>
    </row>
    <row r="28" spans="1:24" ht="21" customHeight="1" thickBot="1">
      <c r="A28" s="49" t="s">
        <v>39</v>
      </c>
      <c r="B28" s="50" t="s">
        <v>104</v>
      </c>
      <c r="C28" s="50" t="s">
        <v>104</v>
      </c>
      <c r="D28" s="24" t="s">
        <v>9</v>
      </c>
      <c r="E28" s="193"/>
      <c r="F28" s="194"/>
      <c r="G28" s="194"/>
      <c r="H28" s="194"/>
      <c r="I28" s="194"/>
      <c r="J28" s="194"/>
      <c r="K28" s="194"/>
      <c r="L28" s="194"/>
      <c r="M28" s="194"/>
      <c r="N28" s="195"/>
      <c r="O28" s="196"/>
      <c r="P28" s="190"/>
      <c r="Q28" s="190"/>
      <c r="R28" s="190"/>
      <c r="S28" s="190"/>
      <c r="T28" s="190"/>
      <c r="U28" s="190"/>
      <c r="V28" s="190"/>
      <c r="W28" s="190"/>
      <c r="X28" s="191"/>
    </row>
    <row r="29" spans="1:24" ht="21" customHeight="1" thickBot="1">
      <c r="A29" s="49" t="s">
        <v>40</v>
      </c>
      <c r="B29" s="50" t="s">
        <v>104</v>
      </c>
      <c r="C29" s="50" t="s">
        <v>104</v>
      </c>
      <c r="D29" s="24" t="s">
        <v>9</v>
      </c>
      <c r="E29" s="193"/>
      <c r="F29" s="194"/>
      <c r="G29" s="194"/>
      <c r="H29" s="194"/>
      <c r="I29" s="194"/>
      <c r="J29" s="194"/>
      <c r="K29" s="194"/>
      <c r="L29" s="194"/>
      <c r="M29" s="194"/>
      <c r="N29" s="195"/>
      <c r="O29" s="196"/>
      <c r="P29" s="190"/>
      <c r="Q29" s="190"/>
      <c r="R29" s="190"/>
      <c r="S29" s="190"/>
      <c r="T29" s="190"/>
      <c r="U29" s="190"/>
      <c r="V29" s="190"/>
      <c r="W29" s="190"/>
      <c r="X29" s="191"/>
    </row>
    <row r="30" spans="1:24" ht="21" customHeight="1" thickBot="1">
      <c r="A30" s="49" t="s">
        <v>41</v>
      </c>
      <c r="B30" s="50" t="s">
        <v>104</v>
      </c>
      <c r="C30" s="50" t="s">
        <v>104</v>
      </c>
      <c r="D30" s="24" t="s">
        <v>9</v>
      </c>
      <c r="E30" s="193"/>
      <c r="F30" s="194"/>
      <c r="G30" s="194"/>
      <c r="H30" s="194"/>
      <c r="I30" s="194"/>
      <c r="J30" s="194"/>
      <c r="K30" s="194"/>
      <c r="L30" s="194"/>
      <c r="M30" s="194"/>
      <c r="N30" s="195"/>
      <c r="O30" s="196"/>
      <c r="P30" s="190"/>
      <c r="Q30" s="190"/>
      <c r="R30" s="190"/>
      <c r="S30" s="190"/>
      <c r="T30" s="190"/>
      <c r="U30" s="190"/>
      <c r="V30" s="190"/>
      <c r="W30" s="190"/>
      <c r="X30" s="191"/>
    </row>
    <row r="31" spans="1:24" ht="21" customHeight="1" thickBot="1">
      <c r="A31" s="49" t="s">
        <v>42</v>
      </c>
      <c r="B31" s="50" t="s">
        <v>104</v>
      </c>
      <c r="C31" s="50" t="s">
        <v>104</v>
      </c>
      <c r="D31" s="24" t="s">
        <v>9</v>
      </c>
      <c r="E31" s="193"/>
      <c r="F31" s="194"/>
      <c r="G31" s="194"/>
      <c r="H31" s="194"/>
      <c r="I31" s="194"/>
      <c r="J31" s="194"/>
      <c r="K31" s="194"/>
      <c r="L31" s="194"/>
      <c r="M31" s="194"/>
      <c r="N31" s="195"/>
      <c r="O31" s="196"/>
      <c r="P31" s="190"/>
      <c r="Q31" s="190"/>
      <c r="R31" s="190"/>
      <c r="S31" s="190"/>
      <c r="T31" s="190"/>
      <c r="U31" s="190"/>
      <c r="V31" s="190"/>
      <c r="W31" s="190"/>
      <c r="X31" s="191"/>
    </row>
    <row r="32" spans="1:24" ht="21" customHeight="1" thickBot="1">
      <c r="A32" s="49" t="s">
        <v>43</v>
      </c>
      <c r="B32" s="50" t="s">
        <v>104</v>
      </c>
      <c r="C32" s="50" t="s">
        <v>104</v>
      </c>
      <c r="D32" s="24" t="s">
        <v>9</v>
      </c>
      <c r="E32" s="193"/>
      <c r="F32" s="194"/>
      <c r="G32" s="194"/>
      <c r="H32" s="194"/>
      <c r="I32" s="194"/>
      <c r="J32" s="194"/>
      <c r="K32" s="194"/>
      <c r="L32" s="194"/>
      <c r="M32" s="194"/>
      <c r="N32" s="195"/>
      <c r="O32" s="196"/>
      <c r="P32" s="190"/>
      <c r="Q32" s="190"/>
      <c r="R32" s="190"/>
      <c r="S32" s="190"/>
      <c r="T32" s="190"/>
      <c r="U32" s="190"/>
      <c r="V32" s="190"/>
      <c r="W32" s="190"/>
      <c r="X32" s="191"/>
    </row>
    <row r="33" spans="1:24" ht="21" customHeight="1" thickBot="1">
      <c r="A33" s="49" t="s">
        <v>44</v>
      </c>
      <c r="B33" s="50" t="s">
        <v>104</v>
      </c>
      <c r="C33" s="50" t="s">
        <v>104</v>
      </c>
      <c r="D33" s="24" t="s">
        <v>9</v>
      </c>
      <c r="E33" s="193"/>
      <c r="F33" s="194"/>
      <c r="G33" s="194"/>
      <c r="H33" s="194"/>
      <c r="I33" s="194"/>
      <c r="J33" s="194"/>
      <c r="K33" s="194"/>
      <c r="L33" s="194"/>
      <c r="M33" s="194"/>
      <c r="N33" s="195"/>
      <c r="O33" s="196"/>
      <c r="P33" s="190"/>
      <c r="Q33" s="190"/>
      <c r="R33" s="190"/>
      <c r="S33" s="190"/>
      <c r="T33" s="190"/>
      <c r="U33" s="190"/>
      <c r="V33" s="190"/>
      <c r="W33" s="190"/>
      <c r="X33" s="191"/>
    </row>
    <row r="34" spans="1:24" ht="21" customHeight="1" thickBot="1">
      <c r="A34" s="49" t="s">
        <v>45</v>
      </c>
      <c r="B34" s="50" t="s">
        <v>104</v>
      </c>
      <c r="C34" s="50" t="s">
        <v>104</v>
      </c>
      <c r="D34" s="24" t="s">
        <v>9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5"/>
      <c r="O34" s="196"/>
      <c r="P34" s="190"/>
      <c r="Q34" s="190"/>
      <c r="R34" s="190"/>
      <c r="S34" s="190"/>
      <c r="T34" s="190"/>
      <c r="U34" s="190"/>
      <c r="V34" s="190"/>
      <c r="W34" s="190"/>
      <c r="X34" s="191"/>
    </row>
    <row r="35" spans="1:24" ht="21" customHeight="1" thickBot="1">
      <c r="A35" s="49" t="s">
        <v>46</v>
      </c>
      <c r="B35" s="51" t="s">
        <v>105</v>
      </c>
      <c r="C35" s="48"/>
      <c r="D35" s="24" t="s">
        <v>9</v>
      </c>
      <c r="E35" s="193" t="s">
        <v>106</v>
      </c>
      <c r="F35" s="194"/>
      <c r="G35" s="194" t="s">
        <v>106</v>
      </c>
      <c r="H35" s="194"/>
      <c r="I35" s="194"/>
      <c r="J35" s="194"/>
      <c r="K35" s="194"/>
      <c r="L35" s="194"/>
      <c r="M35" s="194"/>
      <c r="N35" s="195"/>
      <c r="O35" s="196">
        <f>COUNTIF(E35:N35,"○")</f>
        <v>0</v>
      </c>
      <c r="P35" s="190"/>
      <c r="Q35" s="190">
        <f>COUNTIF(E35:N35,"□")</f>
        <v>0</v>
      </c>
      <c r="R35" s="190"/>
      <c r="S35" s="190">
        <f>COUNTIF(E35:N35,"△")</f>
        <v>0</v>
      </c>
      <c r="T35" s="190"/>
      <c r="U35" s="190">
        <f>COUNTIF(E35:N35,"◎")</f>
        <v>2</v>
      </c>
      <c r="V35" s="190"/>
      <c r="W35" s="190">
        <f>COUNTIF(E35:N35,"▽")</f>
        <v>0</v>
      </c>
      <c r="X35" s="191"/>
    </row>
    <row r="36" spans="1:24" ht="21" customHeight="1" thickBot="1">
      <c r="A36" s="49" t="s">
        <v>47</v>
      </c>
      <c r="B36" s="51" t="s">
        <v>107</v>
      </c>
      <c r="C36" s="48"/>
      <c r="D36" s="24" t="s">
        <v>9</v>
      </c>
      <c r="E36" s="193" t="s">
        <v>106</v>
      </c>
      <c r="F36" s="194"/>
      <c r="G36" s="194"/>
      <c r="H36" s="194"/>
      <c r="I36" s="194"/>
      <c r="J36" s="194"/>
      <c r="K36" s="194"/>
      <c r="L36" s="194"/>
      <c r="M36" s="194"/>
      <c r="N36" s="195"/>
      <c r="O36" s="196">
        <f>COUNTIF(E36:N36,"○")</f>
        <v>0</v>
      </c>
      <c r="P36" s="190"/>
      <c r="Q36" s="190">
        <f>COUNTIF(E36:N36,"□")</f>
        <v>0</v>
      </c>
      <c r="R36" s="190"/>
      <c r="S36" s="190">
        <f>COUNTIF(E36:N36,"△")</f>
        <v>0</v>
      </c>
      <c r="T36" s="190"/>
      <c r="U36" s="190">
        <f>COUNTIF(E36:N36,"◎")</f>
        <v>1</v>
      </c>
      <c r="V36" s="190"/>
      <c r="W36" s="190">
        <f>COUNTIF(E36:N36,"▽")</f>
        <v>0</v>
      </c>
      <c r="X36" s="191"/>
    </row>
    <row r="37" spans="1:24" ht="21" customHeight="1" thickBot="1">
      <c r="A37" s="192" t="s">
        <v>10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86" t="s">
        <v>108</v>
      </c>
      <c r="N37" s="187"/>
      <c r="O37" s="188">
        <f>SUM(O17:O36)</f>
        <v>4</v>
      </c>
      <c r="P37" s="189"/>
      <c r="Q37" s="184">
        <f>SUM(Q17:Q36)</f>
        <v>2</v>
      </c>
      <c r="R37" s="189"/>
      <c r="S37" s="184">
        <f>SUM(S17:S36)</f>
        <v>2</v>
      </c>
      <c r="T37" s="189"/>
      <c r="U37" s="184">
        <f>SUM(U17:U36)</f>
        <v>3</v>
      </c>
      <c r="V37" s="189"/>
      <c r="W37" s="184">
        <f>SUM(W17:W36)</f>
        <v>0</v>
      </c>
      <c r="X37" s="185"/>
    </row>
    <row r="38" spans="1:24" ht="21" customHeight="1" thickBo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186" t="s">
        <v>109</v>
      </c>
      <c r="N38" s="187"/>
      <c r="O38" s="188">
        <v>2</v>
      </c>
      <c r="P38" s="189"/>
      <c r="Q38" s="184">
        <v>2</v>
      </c>
      <c r="R38" s="189"/>
      <c r="S38" s="184">
        <v>2</v>
      </c>
      <c r="T38" s="189"/>
      <c r="U38" s="184">
        <v>3</v>
      </c>
      <c r="V38" s="189"/>
      <c r="W38" s="184">
        <v>0</v>
      </c>
      <c r="X38" s="185"/>
    </row>
    <row r="39" spans="1:24" ht="5.2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2:24" ht="15.75" customHeight="1">
      <c r="B40" s="180" t="s">
        <v>110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</row>
    <row r="41" spans="2:24" ht="15.75" customHeight="1">
      <c r="B41" s="180" t="s">
        <v>111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</row>
    <row r="42" spans="2:24" ht="15.75" customHeight="1">
      <c r="B42" s="180" t="s">
        <v>112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</row>
    <row r="43" spans="2:24" ht="15.75" customHeight="1">
      <c r="B43" s="180" t="s">
        <v>113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</row>
    <row r="44" spans="2:24" ht="15.75" customHeight="1">
      <c r="B44" s="180" t="s">
        <v>114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</row>
    <row r="45" spans="2:24" ht="15.75" customHeight="1">
      <c r="B45" s="180" t="s">
        <v>115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</row>
    <row r="46" spans="2:24" ht="15.75" customHeight="1">
      <c r="B46" s="180" t="s">
        <v>116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</row>
    <row r="47" spans="2:24" ht="15.75" customHeight="1">
      <c r="B47" s="180" t="s">
        <v>117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</row>
    <row r="48" ht="5.25" customHeight="1">
      <c r="B48" s="52"/>
    </row>
    <row r="49" spans="2:24" ht="15.75" customHeight="1">
      <c r="B49" s="181" t="s">
        <v>118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</row>
    <row r="50" spans="2:24" ht="15.75" customHeight="1">
      <c r="B50" s="182" t="s">
        <v>119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</row>
  </sheetData>
  <sheetProtection/>
  <mergeCells count="256">
    <mergeCell ref="A1:B2"/>
    <mergeCell ref="C1:X1"/>
    <mergeCell ref="B3:C3"/>
    <mergeCell ref="G3:H3"/>
    <mergeCell ref="I3:J3"/>
    <mergeCell ref="B4:C4"/>
    <mergeCell ref="N5:O5"/>
    <mergeCell ref="P5:Q5"/>
    <mergeCell ref="S5:T5"/>
    <mergeCell ref="V5:W5"/>
    <mergeCell ref="A7:X8"/>
    <mergeCell ref="A9:B9"/>
    <mergeCell ref="C9:X9"/>
    <mergeCell ref="A11:B11"/>
    <mergeCell ref="C11:J11"/>
    <mergeCell ref="M11:P11"/>
    <mergeCell ref="Q11:X11"/>
    <mergeCell ref="A13:X13"/>
    <mergeCell ref="A14:A16"/>
    <mergeCell ref="B14:B16"/>
    <mergeCell ref="C14:D16"/>
    <mergeCell ref="E14:N14"/>
    <mergeCell ref="O14:P16"/>
    <mergeCell ref="Q14:R16"/>
    <mergeCell ref="S14:T16"/>
    <mergeCell ref="U14:V16"/>
    <mergeCell ref="W14:X16"/>
    <mergeCell ref="E15:F16"/>
    <mergeCell ref="G15:H16"/>
    <mergeCell ref="I15:J16"/>
    <mergeCell ref="K15:L16"/>
    <mergeCell ref="M15:N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37:L37"/>
    <mergeCell ref="M37:N37"/>
    <mergeCell ref="O37:P37"/>
    <mergeCell ref="Q37:R37"/>
    <mergeCell ref="S37:T37"/>
    <mergeCell ref="U37:V37"/>
    <mergeCell ref="B44:X44"/>
    <mergeCell ref="W37:X37"/>
    <mergeCell ref="M38:N38"/>
    <mergeCell ref="O38:P38"/>
    <mergeCell ref="Q38:R38"/>
    <mergeCell ref="S38:T38"/>
    <mergeCell ref="U38:V38"/>
    <mergeCell ref="W38:X38"/>
    <mergeCell ref="B45:X45"/>
    <mergeCell ref="B46:X46"/>
    <mergeCell ref="B47:X47"/>
    <mergeCell ref="B49:X49"/>
    <mergeCell ref="B50:X50"/>
    <mergeCell ref="A39:X39"/>
    <mergeCell ref="B40:X40"/>
    <mergeCell ref="B41:X41"/>
    <mergeCell ref="B42:X42"/>
    <mergeCell ref="B43:X43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C9" sqref="C9:X9"/>
    </sheetView>
  </sheetViews>
  <sheetFormatPr defaultColWidth="3.00390625" defaultRowHeight="13.5"/>
  <cols>
    <col min="1" max="1" width="2.75390625" style="39" customWidth="1"/>
    <col min="2" max="2" width="16.375" style="39" customWidth="1"/>
    <col min="3" max="3" width="5.50390625" style="39" customWidth="1"/>
    <col min="4" max="4" width="2.875" style="39" customWidth="1"/>
    <col min="5" max="24" width="3.00390625" style="39" customWidth="1"/>
    <col min="25" max="16384" width="3.00390625" style="39" customWidth="1"/>
  </cols>
  <sheetData>
    <row r="1" spans="1:24" ht="13.5">
      <c r="A1" s="227" t="s">
        <v>120</v>
      </c>
      <c r="B1" s="227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" ht="13.5">
      <c r="A2" s="227"/>
      <c r="B2" s="227"/>
    </row>
    <row r="3" spans="2:24" ht="17.25">
      <c r="B3" s="228" t="s">
        <v>85</v>
      </c>
      <c r="C3" s="228"/>
      <c r="G3" s="229"/>
      <c r="H3" s="229"/>
      <c r="I3" s="219"/>
      <c r="J3" s="219"/>
      <c r="M3" s="40"/>
      <c r="N3" s="40"/>
      <c r="O3" s="40"/>
      <c r="P3" s="40"/>
      <c r="Q3" s="40"/>
      <c r="R3" s="40"/>
      <c r="S3" s="41" t="s">
        <v>50</v>
      </c>
      <c r="T3" s="41"/>
      <c r="U3" s="40"/>
      <c r="V3" s="40"/>
      <c r="W3" s="42" t="s">
        <v>51</v>
      </c>
      <c r="X3" s="42"/>
    </row>
    <row r="4" spans="2:3" ht="13.5">
      <c r="B4" s="228" t="s">
        <v>86</v>
      </c>
      <c r="C4" s="228"/>
    </row>
    <row r="5" spans="5:24" ht="14.25">
      <c r="E5" s="43"/>
      <c r="F5" s="44"/>
      <c r="G5" s="44"/>
      <c r="L5" s="44"/>
      <c r="M5" s="44"/>
      <c r="N5" s="225" t="s">
        <v>80</v>
      </c>
      <c r="O5" s="225"/>
      <c r="P5" s="225">
        <v>5</v>
      </c>
      <c r="Q5" s="225"/>
      <c r="R5" s="44" t="s">
        <v>9</v>
      </c>
      <c r="S5" s="225"/>
      <c r="T5" s="225"/>
      <c r="U5" s="44" t="s">
        <v>23</v>
      </c>
      <c r="V5" s="225"/>
      <c r="W5" s="225"/>
      <c r="X5" s="44" t="s">
        <v>22</v>
      </c>
    </row>
    <row r="7" spans="1:24" ht="13.5" customHeight="1">
      <c r="A7" s="226" t="s">
        <v>138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</row>
    <row r="8" spans="1:24" ht="13.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1:24" s="45" customFormat="1" ht="22.5" customHeight="1" thickBot="1">
      <c r="A9" s="219" t="s">
        <v>87</v>
      </c>
      <c r="B9" s="219"/>
      <c r="C9" s="131" t="s">
        <v>142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</row>
    <row r="10" spans="1:24" s="45" customFormat="1" ht="11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2.5" customHeight="1" thickBot="1">
      <c r="A11" s="159" t="s">
        <v>2</v>
      </c>
      <c r="B11" s="159"/>
      <c r="C11" s="212"/>
      <c r="D11" s="212"/>
      <c r="E11" s="212"/>
      <c r="F11" s="212"/>
      <c r="G11" s="212"/>
      <c r="H11" s="212"/>
      <c r="I11" s="212"/>
      <c r="J11" s="212"/>
      <c r="K11" s="47"/>
      <c r="L11" s="47"/>
      <c r="M11" s="159" t="s">
        <v>5</v>
      </c>
      <c r="N11" s="159"/>
      <c r="O11" s="159"/>
      <c r="P11" s="159"/>
      <c r="Q11" s="212"/>
      <c r="R11" s="213"/>
      <c r="S11" s="213"/>
      <c r="T11" s="213"/>
      <c r="U11" s="213"/>
      <c r="V11" s="213"/>
      <c r="W11" s="213"/>
      <c r="X11" s="213"/>
    </row>
    <row r="12" ht="6" customHeight="1"/>
    <row r="13" spans="1:24" ht="19.5" customHeight="1" thickBot="1">
      <c r="A13" s="214" t="s">
        <v>90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</row>
    <row r="14" spans="1:24" ht="14.25" customHeight="1" thickBot="1">
      <c r="A14" s="215"/>
      <c r="B14" s="216" t="s">
        <v>7</v>
      </c>
      <c r="C14" s="217" t="s">
        <v>8</v>
      </c>
      <c r="D14" s="192"/>
      <c r="E14" s="230" t="s">
        <v>91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22" t="s">
        <v>92</v>
      </c>
      <c r="P14" s="197"/>
      <c r="Q14" s="197" t="s">
        <v>93</v>
      </c>
      <c r="R14" s="197"/>
      <c r="S14" s="200" t="s">
        <v>94</v>
      </c>
      <c r="T14" s="200"/>
      <c r="U14" s="197" t="s">
        <v>95</v>
      </c>
      <c r="V14" s="197"/>
      <c r="W14" s="197" t="s">
        <v>96</v>
      </c>
      <c r="X14" s="203"/>
    </row>
    <row r="15" spans="1:24" ht="14.25" customHeight="1" thickBot="1">
      <c r="A15" s="215"/>
      <c r="B15" s="216"/>
      <c r="C15" s="218"/>
      <c r="D15" s="219"/>
      <c r="E15" s="206">
        <v>45093</v>
      </c>
      <c r="F15" s="207"/>
      <c r="G15" s="207">
        <v>45094</v>
      </c>
      <c r="H15" s="207"/>
      <c r="I15" s="207">
        <v>45095</v>
      </c>
      <c r="J15" s="207"/>
      <c r="K15" s="207"/>
      <c r="L15" s="207"/>
      <c r="M15" s="207"/>
      <c r="N15" s="210"/>
      <c r="O15" s="223"/>
      <c r="P15" s="198"/>
      <c r="Q15" s="198"/>
      <c r="R15" s="198"/>
      <c r="S15" s="201"/>
      <c r="T15" s="201"/>
      <c r="U15" s="198"/>
      <c r="V15" s="198"/>
      <c r="W15" s="198"/>
      <c r="X15" s="204"/>
    </row>
    <row r="16" spans="1:24" ht="14.25" customHeight="1" thickBot="1">
      <c r="A16" s="215"/>
      <c r="B16" s="216"/>
      <c r="C16" s="220"/>
      <c r="D16" s="131"/>
      <c r="E16" s="208"/>
      <c r="F16" s="209"/>
      <c r="G16" s="209"/>
      <c r="H16" s="209"/>
      <c r="I16" s="209"/>
      <c r="J16" s="209"/>
      <c r="K16" s="209"/>
      <c r="L16" s="209"/>
      <c r="M16" s="209"/>
      <c r="N16" s="211"/>
      <c r="O16" s="224"/>
      <c r="P16" s="199"/>
      <c r="Q16" s="199"/>
      <c r="R16" s="199"/>
      <c r="S16" s="202"/>
      <c r="T16" s="202"/>
      <c r="U16" s="199"/>
      <c r="V16" s="199"/>
      <c r="W16" s="199"/>
      <c r="X16" s="205"/>
    </row>
    <row r="17" spans="1:24" ht="21" customHeight="1" thickBot="1">
      <c r="A17" s="49" t="s">
        <v>27</v>
      </c>
      <c r="B17" s="53"/>
      <c r="C17" s="48"/>
      <c r="D17" s="24" t="s">
        <v>9</v>
      </c>
      <c r="E17" s="193"/>
      <c r="F17" s="194"/>
      <c r="G17" s="194"/>
      <c r="H17" s="194"/>
      <c r="I17" s="194"/>
      <c r="J17" s="194"/>
      <c r="K17" s="194"/>
      <c r="L17" s="194"/>
      <c r="M17" s="194"/>
      <c r="N17" s="195"/>
      <c r="O17" s="196">
        <f aca="true" t="shared" si="0" ref="O17:O31">COUNTIF(E17:N17,"○")</f>
        <v>0</v>
      </c>
      <c r="P17" s="190"/>
      <c r="Q17" s="190">
        <f aca="true" t="shared" si="1" ref="Q17:Q31">COUNTIF(E17:N17,"□")</f>
        <v>0</v>
      </c>
      <c r="R17" s="190"/>
      <c r="S17" s="190">
        <f aca="true" t="shared" si="2" ref="S17:S31">COUNTIF(E17:N17,"△")</f>
        <v>0</v>
      </c>
      <c r="T17" s="190"/>
      <c r="U17" s="190">
        <f>COUNTIF(E17:N17,"◎")</f>
        <v>0</v>
      </c>
      <c r="V17" s="190"/>
      <c r="W17" s="190">
        <f aca="true" t="shared" si="3" ref="W17:W31">COUNTIF(E17:N17,"▽")</f>
        <v>0</v>
      </c>
      <c r="X17" s="191"/>
    </row>
    <row r="18" spans="1:24" ht="21" customHeight="1" thickBot="1">
      <c r="A18" s="49" t="s">
        <v>28</v>
      </c>
      <c r="B18" s="53"/>
      <c r="C18" s="48"/>
      <c r="D18" s="24" t="s">
        <v>9</v>
      </c>
      <c r="E18" s="193"/>
      <c r="F18" s="194"/>
      <c r="G18" s="194"/>
      <c r="H18" s="194"/>
      <c r="I18" s="194"/>
      <c r="J18" s="194"/>
      <c r="K18" s="194"/>
      <c r="L18" s="194"/>
      <c r="M18" s="194"/>
      <c r="N18" s="195"/>
      <c r="O18" s="196">
        <f t="shared" si="0"/>
        <v>0</v>
      </c>
      <c r="P18" s="190"/>
      <c r="Q18" s="190">
        <f t="shared" si="1"/>
        <v>0</v>
      </c>
      <c r="R18" s="190"/>
      <c r="S18" s="190">
        <f t="shared" si="2"/>
        <v>0</v>
      </c>
      <c r="T18" s="190"/>
      <c r="U18" s="190">
        <f aca="true" t="shared" si="4" ref="U18:U36">COUNTIF(E18:N18,"◎")</f>
        <v>0</v>
      </c>
      <c r="V18" s="190"/>
      <c r="W18" s="190">
        <f t="shared" si="3"/>
        <v>0</v>
      </c>
      <c r="X18" s="191"/>
    </row>
    <row r="19" spans="1:24" ht="21" customHeight="1" thickBot="1">
      <c r="A19" s="49" t="s">
        <v>29</v>
      </c>
      <c r="B19" s="53"/>
      <c r="C19" s="48"/>
      <c r="D19" s="24" t="s">
        <v>9</v>
      </c>
      <c r="E19" s="193"/>
      <c r="F19" s="194"/>
      <c r="G19" s="194"/>
      <c r="H19" s="194"/>
      <c r="I19" s="194"/>
      <c r="J19" s="194"/>
      <c r="K19" s="194"/>
      <c r="L19" s="194"/>
      <c r="M19" s="194"/>
      <c r="N19" s="195"/>
      <c r="O19" s="196">
        <f t="shared" si="0"/>
        <v>0</v>
      </c>
      <c r="P19" s="190"/>
      <c r="Q19" s="190">
        <f t="shared" si="1"/>
        <v>0</v>
      </c>
      <c r="R19" s="190"/>
      <c r="S19" s="190">
        <f t="shared" si="2"/>
        <v>0</v>
      </c>
      <c r="T19" s="190"/>
      <c r="U19" s="190">
        <f t="shared" si="4"/>
        <v>0</v>
      </c>
      <c r="V19" s="190"/>
      <c r="W19" s="190">
        <f t="shared" si="3"/>
        <v>0</v>
      </c>
      <c r="X19" s="191"/>
    </row>
    <row r="20" spans="1:24" ht="21" customHeight="1" thickBot="1">
      <c r="A20" s="49" t="s">
        <v>31</v>
      </c>
      <c r="B20" s="53"/>
      <c r="C20" s="50"/>
      <c r="D20" s="24" t="s">
        <v>9</v>
      </c>
      <c r="E20" s="193"/>
      <c r="F20" s="194"/>
      <c r="G20" s="194"/>
      <c r="H20" s="194"/>
      <c r="I20" s="194"/>
      <c r="J20" s="194"/>
      <c r="K20" s="194"/>
      <c r="L20" s="194"/>
      <c r="M20" s="194"/>
      <c r="N20" s="195"/>
      <c r="O20" s="196">
        <f t="shared" si="0"/>
        <v>0</v>
      </c>
      <c r="P20" s="190"/>
      <c r="Q20" s="190">
        <f t="shared" si="1"/>
        <v>0</v>
      </c>
      <c r="R20" s="190"/>
      <c r="S20" s="190">
        <f t="shared" si="2"/>
        <v>0</v>
      </c>
      <c r="T20" s="190"/>
      <c r="U20" s="190">
        <f t="shared" si="4"/>
        <v>0</v>
      </c>
      <c r="V20" s="190"/>
      <c r="W20" s="190">
        <f t="shared" si="3"/>
        <v>0</v>
      </c>
      <c r="X20" s="191"/>
    </row>
    <row r="21" spans="1:24" ht="21" customHeight="1" thickBot="1">
      <c r="A21" s="49" t="s">
        <v>32</v>
      </c>
      <c r="B21" s="53"/>
      <c r="C21" s="50"/>
      <c r="D21" s="24" t="s">
        <v>9</v>
      </c>
      <c r="E21" s="193"/>
      <c r="F21" s="194"/>
      <c r="G21" s="194"/>
      <c r="H21" s="194"/>
      <c r="I21" s="194"/>
      <c r="J21" s="194"/>
      <c r="K21" s="194"/>
      <c r="L21" s="194"/>
      <c r="M21" s="194"/>
      <c r="N21" s="195"/>
      <c r="O21" s="196">
        <f t="shared" si="0"/>
        <v>0</v>
      </c>
      <c r="P21" s="190"/>
      <c r="Q21" s="190">
        <f t="shared" si="1"/>
        <v>0</v>
      </c>
      <c r="R21" s="190"/>
      <c r="S21" s="190">
        <f t="shared" si="2"/>
        <v>0</v>
      </c>
      <c r="T21" s="190"/>
      <c r="U21" s="190">
        <f t="shared" si="4"/>
        <v>0</v>
      </c>
      <c r="V21" s="190"/>
      <c r="W21" s="190">
        <f t="shared" si="3"/>
        <v>0</v>
      </c>
      <c r="X21" s="191"/>
    </row>
    <row r="22" spans="1:24" ht="21" customHeight="1" thickBot="1">
      <c r="A22" s="49" t="s">
        <v>33</v>
      </c>
      <c r="B22" s="53"/>
      <c r="C22" s="50"/>
      <c r="D22" s="24" t="s">
        <v>9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5"/>
      <c r="O22" s="196">
        <f t="shared" si="0"/>
        <v>0</v>
      </c>
      <c r="P22" s="190"/>
      <c r="Q22" s="190">
        <f t="shared" si="1"/>
        <v>0</v>
      </c>
      <c r="R22" s="190"/>
      <c r="S22" s="190">
        <f t="shared" si="2"/>
        <v>0</v>
      </c>
      <c r="T22" s="190"/>
      <c r="U22" s="190">
        <f t="shared" si="4"/>
        <v>0</v>
      </c>
      <c r="V22" s="190"/>
      <c r="W22" s="190">
        <f t="shared" si="3"/>
        <v>0</v>
      </c>
      <c r="X22" s="191"/>
    </row>
    <row r="23" spans="1:24" ht="21" customHeight="1" thickBot="1">
      <c r="A23" s="49" t="s">
        <v>34</v>
      </c>
      <c r="B23" s="53"/>
      <c r="C23" s="50"/>
      <c r="D23" s="24" t="s">
        <v>9</v>
      </c>
      <c r="E23" s="193"/>
      <c r="F23" s="194"/>
      <c r="G23" s="194"/>
      <c r="H23" s="194"/>
      <c r="I23" s="194"/>
      <c r="J23" s="194"/>
      <c r="K23" s="194"/>
      <c r="L23" s="194"/>
      <c r="M23" s="194"/>
      <c r="N23" s="195"/>
      <c r="O23" s="196">
        <f t="shared" si="0"/>
        <v>0</v>
      </c>
      <c r="P23" s="190"/>
      <c r="Q23" s="190">
        <f t="shared" si="1"/>
        <v>0</v>
      </c>
      <c r="R23" s="190"/>
      <c r="S23" s="190">
        <f t="shared" si="2"/>
        <v>0</v>
      </c>
      <c r="T23" s="190"/>
      <c r="U23" s="190">
        <f t="shared" si="4"/>
        <v>0</v>
      </c>
      <c r="V23" s="190"/>
      <c r="W23" s="190">
        <f t="shared" si="3"/>
        <v>0</v>
      </c>
      <c r="X23" s="191"/>
    </row>
    <row r="24" spans="1:24" ht="21" customHeight="1" thickBot="1">
      <c r="A24" s="49" t="s">
        <v>35</v>
      </c>
      <c r="B24" s="53"/>
      <c r="C24" s="50"/>
      <c r="D24" s="24" t="s">
        <v>9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5"/>
      <c r="O24" s="196">
        <f t="shared" si="0"/>
        <v>0</v>
      </c>
      <c r="P24" s="190"/>
      <c r="Q24" s="190">
        <f t="shared" si="1"/>
        <v>0</v>
      </c>
      <c r="R24" s="190"/>
      <c r="S24" s="190">
        <f t="shared" si="2"/>
        <v>0</v>
      </c>
      <c r="T24" s="190"/>
      <c r="U24" s="190">
        <f t="shared" si="4"/>
        <v>0</v>
      </c>
      <c r="V24" s="190"/>
      <c r="W24" s="190">
        <f t="shared" si="3"/>
        <v>0</v>
      </c>
      <c r="X24" s="191"/>
    </row>
    <row r="25" spans="1:24" ht="21" customHeight="1" thickBot="1">
      <c r="A25" s="49" t="s">
        <v>36</v>
      </c>
      <c r="B25" s="53"/>
      <c r="C25" s="50"/>
      <c r="D25" s="24" t="s">
        <v>9</v>
      </c>
      <c r="E25" s="193"/>
      <c r="F25" s="194"/>
      <c r="G25" s="194"/>
      <c r="H25" s="194"/>
      <c r="I25" s="194"/>
      <c r="J25" s="194"/>
      <c r="K25" s="194"/>
      <c r="L25" s="194"/>
      <c r="M25" s="194"/>
      <c r="N25" s="195"/>
      <c r="O25" s="196">
        <f t="shared" si="0"/>
        <v>0</v>
      </c>
      <c r="P25" s="190"/>
      <c r="Q25" s="190">
        <f t="shared" si="1"/>
        <v>0</v>
      </c>
      <c r="R25" s="190"/>
      <c r="S25" s="190">
        <f t="shared" si="2"/>
        <v>0</v>
      </c>
      <c r="T25" s="190"/>
      <c r="U25" s="190">
        <f t="shared" si="4"/>
        <v>0</v>
      </c>
      <c r="V25" s="190"/>
      <c r="W25" s="190">
        <f t="shared" si="3"/>
        <v>0</v>
      </c>
      <c r="X25" s="191"/>
    </row>
    <row r="26" spans="1:24" ht="21" customHeight="1" thickBot="1">
      <c r="A26" s="49" t="s">
        <v>37</v>
      </c>
      <c r="B26" s="53"/>
      <c r="C26" s="50"/>
      <c r="D26" s="24" t="s">
        <v>9</v>
      </c>
      <c r="E26" s="193"/>
      <c r="F26" s="194"/>
      <c r="G26" s="194"/>
      <c r="H26" s="194"/>
      <c r="I26" s="194"/>
      <c r="J26" s="194"/>
      <c r="K26" s="194"/>
      <c r="L26" s="194"/>
      <c r="M26" s="194"/>
      <c r="N26" s="195"/>
      <c r="O26" s="196">
        <f t="shared" si="0"/>
        <v>0</v>
      </c>
      <c r="P26" s="190"/>
      <c r="Q26" s="190">
        <f t="shared" si="1"/>
        <v>0</v>
      </c>
      <c r="R26" s="190"/>
      <c r="S26" s="190">
        <f t="shared" si="2"/>
        <v>0</v>
      </c>
      <c r="T26" s="190"/>
      <c r="U26" s="190">
        <f t="shared" si="4"/>
        <v>0</v>
      </c>
      <c r="V26" s="190"/>
      <c r="W26" s="190">
        <f t="shared" si="3"/>
        <v>0</v>
      </c>
      <c r="X26" s="191"/>
    </row>
    <row r="27" spans="1:24" ht="21" customHeight="1" thickBot="1">
      <c r="A27" s="49" t="s">
        <v>38</v>
      </c>
      <c r="B27" s="53"/>
      <c r="C27" s="50"/>
      <c r="D27" s="24" t="s">
        <v>9</v>
      </c>
      <c r="E27" s="193"/>
      <c r="F27" s="194"/>
      <c r="G27" s="194"/>
      <c r="H27" s="194"/>
      <c r="I27" s="194"/>
      <c r="J27" s="194"/>
      <c r="K27" s="194"/>
      <c r="L27" s="194"/>
      <c r="M27" s="194"/>
      <c r="N27" s="195"/>
      <c r="O27" s="196">
        <f t="shared" si="0"/>
        <v>0</v>
      </c>
      <c r="P27" s="190"/>
      <c r="Q27" s="190">
        <f t="shared" si="1"/>
        <v>0</v>
      </c>
      <c r="R27" s="190"/>
      <c r="S27" s="190">
        <f t="shared" si="2"/>
        <v>0</v>
      </c>
      <c r="T27" s="190"/>
      <c r="U27" s="190">
        <f t="shared" si="4"/>
        <v>0</v>
      </c>
      <c r="V27" s="190"/>
      <c r="W27" s="190">
        <f t="shared" si="3"/>
        <v>0</v>
      </c>
      <c r="X27" s="191"/>
    </row>
    <row r="28" spans="1:24" ht="21" customHeight="1" thickBot="1">
      <c r="A28" s="49" t="s">
        <v>39</v>
      </c>
      <c r="B28" s="53"/>
      <c r="C28" s="50"/>
      <c r="D28" s="24" t="s">
        <v>9</v>
      </c>
      <c r="E28" s="193"/>
      <c r="F28" s="194"/>
      <c r="G28" s="194"/>
      <c r="H28" s="194"/>
      <c r="I28" s="194"/>
      <c r="J28" s="194"/>
      <c r="K28" s="194"/>
      <c r="L28" s="194"/>
      <c r="M28" s="194"/>
      <c r="N28" s="195"/>
      <c r="O28" s="196">
        <f t="shared" si="0"/>
        <v>0</v>
      </c>
      <c r="P28" s="190"/>
      <c r="Q28" s="190">
        <f t="shared" si="1"/>
        <v>0</v>
      </c>
      <c r="R28" s="190"/>
      <c r="S28" s="190">
        <f t="shared" si="2"/>
        <v>0</v>
      </c>
      <c r="T28" s="190"/>
      <c r="U28" s="190">
        <f t="shared" si="4"/>
        <v>0</v>
      </c>
      <c r="V28" s="190"/>
      <c r="W28" s="190">
        <f t="shared" si="3"/>
        <v>0</v>
      </c>
      <c r="X28" s="191"/>
    </row>
    <row r="29" spans="1:24" ht="21" customHeight="1" thickBot="1">
      <c r="A29" s="49" t="s">
        <v>40</v>
      </c>
      <c r="B29" s="53"/>
      <c r="C29" s="50"/>
      <c r="D29" s="24" t="s">
        <v>9</v>
      </c>
      <c r="E29" s="193"/>
      <c r="F29" s="194"/>
      <c r="G29" s="194"/>
      <c r="H29" s="194"/>
      <c r="I29" s="194"/>
      <c r="J29" s="194"/>
      <c r="K29" s="194"/>
      <c r="L29" s="194"/>
      <c r="M29" s="194"/>
      <c r="N29" s="195"/>
      <c r="O29" s="196">
        <f t="shared" si="0"/>
        <v>0</v>
      </c>
      <c r="P29" s="190"/>
      <c r="Q29" s="190">
        <f t="shared" si="1"/>
        <v>0</v>
      </c>
      <c r="R29" s="190"/>
      <c r="S29" s="190">
        <f t="shared" si="2"/>
        <v>0</v>
      </c>
      <c r="T29" s="190"/>
      <c r="U29" s="190">
        <f t="shared" si="4"/>
        <v>0</v>
      </c>
      <c r="V29" s="190"/>
      <c r="W29" s="190">
        <f t="shared" si="3"/>
        <v>0</v>
      </c>
      <c r="X29" s="191"/>
    </row>
    <row r="30" spans="1:24" ht="21" customHeight="1" thickBot="1">
      <c r="A30" s="49" t="s">
        <v>41</v>
      </c>
      <c r="B30" s="53"/>
      <c r="C30" s="50"/>
      <c r="D30" s="24" t="s">
        <v>9</v>
      </c>
      <c r="E30" s="193"/>
      <c r="F30" s="194"/>
      <c r="G30" s="194"/>
      <c r="H30" s="194"/>
      <c r="I30" s="194"/>
      <c r="J30" s="194"/>
      <c r="K30" s="194"/>
      <c r="L30" s="194"/>
      <c r="M30" s="194"/>
      <c r="N30" s="195"/>
      <c r="O30" s="196">
        <f t="shared" si="0"/>
        <v>0</v>
      </c>
      <c r="P30" s="190"/>
      <c r="Q30" s="190">
        <f t="shared" si="1"/>
        <v>0</v>
      </c>
      <c r="R30" s="190"/>
      <c r="S30" s="190">
        <f t="shared" si="2"/>
        <v>0</v>
      </c>
      <c r="T30" s="190"/>
      <c r="U30" s="190">
        <f t="shared" si="4"/>
        <v>0</v>
      </c>
      <c r="V30" s="190"/>
      <c r="W30" s="190">
        <f t="shared" si="3"/>
        <v>0</v>
      </c>
      <c r="X30" s="191"/>
    </row>
    <row r="31" spans="1:24" ht="21" customHeight="1" thickBot="1">
      <c r="A31" s="49" t="s">
        <v>42</v>
      </c>
      <c r="B31" s="54"/>
      <c r="C31" s="50"/>
      <c r="D31" s="24" t="s">
        <v>9</v>
      </c>
      <c r="E31" s="193"/>
      <c r="F31" s="194"/>
      <c r="G31" s="194"/>
      <c r="H31" s="194"/>
      <c r="I31" s="194"/>
      <c r="J31" s="194"/>
      <c r="K31" s="194"/>
      <c r="L31" s="194"/>
      <c r="M31" s="194"/>
      <c r="N31" s="195"/>
      <c r="O31" s="196">
        <f t="shared" si="0"/>
        <v>0</v>
      </c>
      <c r="P31" s="190"/>
      <c r="Q31" s="190">
        <f t="shared" si="1"/>
        <v>0</v>
      </c>
      <c r="R31" s="190"/>
      <c r="S31" s="190">
        <f t="shared" si="2"/>
        <v>0</v>
      </c>
      <c r="T31" s="190"/>
      <c r="U31" s="190">
        <f t="shared" si="4"/>
        <v>0</v>
      </c>
      <c r="V31" s="190"/>
      <c r="W31" s="190">
        <f t="shared" si="3"/>
        <v>0</v>
      </c>
      <c r="X31" s="191"/>
    </row>
    <row r="32" spans="1:24" ht="21" customHeight="1" thickBot="1">
      <c r="A32" s="49" t="s">
        <v>43</v>
      </c>
      <c r="B32" s="54"/>
      <c r="C32" s="50"/>
      <c r="D32" s="24" t="s">
        <v>9</v>
      </c>
      <c r="E32" s="193"/>
      <c r="F32" s="194"/>
      <c r="G32" s="194"/>
      <c r="H32" s="194"/>
      <c r="I32" s="194"/>
      <c r="J32" s="194"/>
      <c r="K32" s="194"/>
      <c r="L32" s="194"/>
      <c r="M32" s="194"/>
      <c r="N32" s="195"/>
      <c r="O32" s="196">
        <f>COUNTIF(E32:N32,"○")</f>
        <v>0</v>
      </c>
      <c r="P32" s="190"/>
      <c r="Q32" s="190">
        <f>COUNTIF(E32:N32,"□")</f>
        <v>0</v>
      </c>
      <c r="R32" s="190"/>
      <c r="S32" s="190">
        <f>COUNTIF(E32:N32,"△")</f>
        <v>0</v>
      </c>
      <c r="T32" s="190"/>
      <c r="U32" s="190">
        <f t="shared" si="4"/>
        <v>0</v>
      </c>
      <c r="V32" s="190"/>
      <c r="W32" s="190">
        <f>COUNTIF(E32:N32,"▽")</f>
        <v>0</v>
      </c>
      <c r="X32" s="191"/>
    </row>
    <row r="33" spans="1:24" ht="21" customHeight="1" thickBot="1">
      <c r="A33" s="49" t="s">
        <v>44</v>
      </c>
      <c r="B33" s="54"/>
      <c r="C33" s="50"/>
      <c r="D33" s="24" t="s">
        <v>9</v>
      </c>
      <c r="E33" s="193"/>
      <c r="F33" s="194"/>
      <c r="G33" s="194"/>
      <c r="H33" s="194"/>
      <c r="I33" s="194"/>
      <c r="J33" s="194"/>
      <c r="K33" s="194"/>
      <c r="L33" s="194"/>
      <c r="M33" s="194"/>
      <c r="N33" s="195"/>
      <c r="O33" s="196">
        <f>COUNTIF(E33:N33,"○")</f>
        <v>0</v>
      </c>
      <c r="P33" s="190"/>
      <c r="Q33" s="190">
        <f>COUNTIF(E33:N33,"□")</f>
        <v>0</v>
      </c>
      <c r="R33" s="190"/>
      <c r="S33" s="190">
        <f>COUNTIF(E33:N33,"△")</f>
        <v>0</v>
      </c>
      <c r="T33" s="190"/>
      <c r="U33" s="190">
        <f t="shared" si="4"/>
        <v>0</v>
      </c>
      <c r="V33" s="190"/>
      <c r="W33" s="190">
        <f>COUNTIF(E33:N33,"▽")</f>
        <v>0</v>
      </c>
      <c r="X33" s="191"/>
    </row>
    <row r="34" spans="1:24" ht="21" customHeight="1" thickBot="1">
      <c r="A34" s="49" t="s">
        <v>45</v>
      </c>
      <c r="B34" s="54"/>
      <c r="C34" s="50"/>
      <c r="D34" s="24" t="s">
        <v>9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5"/>
      <c r="O34" s="196">
        <f>COUNTIF(E34:N34,"○")</f>
        <v>0</v>
      </c>
      <c r="P34" s="190"/>
      <c r="Q34" s="190">
        <f>COUNTIF(E34:N34,"□")</f>
        <v>0</v>
      </c>
      <c r="R34" s="190"/>
      <c r="S34" s="190">
        <f>COUNTIF(E34:N34,"△")</f>
        <v>0</v>
      </c>
      <c r="T34" s="190"/>
      <c r="U34" s="190">
        <f t="shared" si="4"/>
        <v>0</v>
      </c>
      <c r="V34" s="190"/>
      <c r="W34" s="190">
        <f>COUNTIF(E34:N34,"▽")</f>
        <v>0</v>
      </c>
      <c r="X34" s="191"/>
    </row>
    <row r="35" spans="1:24" ht="21" customHeight="1" thickBot="1">
      <c r="A35" s="49" t="s">
        <v>46</v>
      </c>
      <c r="B35" s="54"/>
      <c r="C35" s="48"/>
      <c r="D35" s="24" t="s">
        <v>9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5"/>
      <c r="O35" s="196">
        <f>COUNTIF(E35:N35,"○")</f>
        <v>0</v>
      </c>
      <c r="P35" s="190"/>
      <c r="Q35" s="190">
        <f>COUNTIF(E35:N35,"□")</f>
        <v>0</v>
      </c>
      <c r="R35" s="190"/>
      <c r="S35" s="190">
        <f>COUNTIF(E35:N35,"△")</f>
        <v>0</v>
      </c>
      <c r="T35" s="190"/>
      <c r="U35" s="190">
        <f t="shared" si="4"/>
        <v>0</v>
      </c>
      <c r="V35" s="190"/>
      <c r="W35" s="190">
        <f>COUNTIF(E35:N35,"▽")</f>
        <v>0</v>
      </c>
      <c r="X35" s="191"/>
    </row>
    <row r="36" spans="1:24" ht="21" customHeight="1" thickBot="1">
      <c r="A36" s="49" t="s">
        <v>47</v>
      </c>
      <c r="B36" s="51"/>
      <c r="C36" s="48"/>
      <c r="D36" s="24" t="s">
        <v>9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5"/>
      <c r="O36" s="196">
        <f>COUNTIF(E36:N36,"○")</f>
        <v>0</v>
      </c>
      <c r="P36" s="190"/>
      <c r="Q36" s="190">
        <f>COUNTIF(E36:N36,"□")</f>
        <v>0</v>
      </c>
      <c r="R36" s="190"/>
      <c r="S36" s="190">
        <f>COUNTIF(E36:N36,"△")</f>
        <v>0</v>
      </c>
      <c r="T36" s="190"/>
      <c r="U36" s="190">
        <f t="shared" si="4"/>
        <v>0</v>
      </c>
      <c r="V36" s="190"/>
      <c r="W36" s="190">
        <f>COUNTIF(E36:N36,"▽")</f>
        <v>0</v>
      </c>
      <c r="X36" s="191"/>
    </row>
    <row r="37" spans="1:24" ht="21" customHeight="1" thickBot="1">
      <c r="A37" s="192" t="s">
        <v>10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86" t="s">
        <v>121</v>
      </c>
      <c r="N37" s="187"/>
      <c r="O37" s="188">
        <f>SUM(O17:O36)</f>
        <v>0</v>
      </c>
      <c r="P37" s="189"/>
      <c r="Q37" s="184">
        <f>SUM(Q17:Q36)</f>
        <v>0</v>
      </c>
      <c r="R37" s="189"/>
      <c r="S37" s="184">
        <f>SUM(S17:S36)</f>
        <v>0</v>
      </c>
      <c r="T37" s="189"/>
      <c r="U37" s="184">
        <f>SUM(U17:U36)</f>
        <v>0</v>
      </c>
      <c r="V37" s="189"/>
      <c r="W37" s="184">
        <f>SUM(W17:W36)</f>
        <v>0</v>
      </c>
      <c r="X37" s="185"/>
    </row>
    <row r="38" spans="1:24" ht="21" customHeight="1" thickBo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186" t="s">
        <v>109</v>
      </c>
      <c r="N38" s="187"/>
      <c r="O38" s="188"/>
      <c r="P38" s="189"/>
      <c r="Q38" s="184"/>
      <c r="R38" s="189"/>
      <c r="S38" s="184"/>
      <c r="T38" s="189"/>
      <c r="U38" s="184"/>
      <c r="V38" s="189"/>
      <c r="W38" s="184"/>
      <c r="X38" s="185"/>
    </row>
    <row r="39" spans="1:24" ht="5.2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2:24" ht="15.75" customHeight="1">
      <c r="B40" s="180" t="s">
        <v>110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</row>
    <row r="41" spans="2:24" ht="15.75" customHeight="1">
      <c r="B41" s="180" t="s">
        <v>111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</row>
    <row r="42" spans="2:24" ht="15.75" customHeight="1">
      <c r="B42" s="180" t="s">
        <v>112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</row>
    <row r="43" spans="2:24" ht="15.75" customHeight="1">
      <c r="B43" s="180" t="s">
        <v>113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</row>
    <row r="44" spans="2:24" ht="15.75" customHeight="1">
      <c r="B44" s="180" t="s">
        <v>114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</row>
    <row r="45" spans="2:24" ht="15.75" customHeight="1">
      <c r="B45" s="180" t="s">
        <v>115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</row>
    <row r="46" spans="2:24" ht="15.75" customHeight="1">
      <c r="B46" s="180" t="s">
        <v>116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</row>
    <row r="47" spans="2:24" ht="15.75" customHeight="1">
      <c r="B47" s="180" t="s">
        <v>117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</row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</sheetData>
  <sheetProtection/>
  <mergeCells count="254">
    <mergeCell ref="A1:B2"/>
    <mergeCell ref="C1:X1"/>
    <mergeCell ref="B3:C3"/>
    <mergeCell ref="G3:H3"/>
    <mergeCell ref="I3:J3"/>
    <mergeCell ref="B4:C4"/>
    <mergeCell ref="N5:O5"/>
    <mergeCell ref="P5:Q5"/>
    <mergeCell ref="S5:T5"/>
    <mergeCell ref="V5:W5"/>
    <mergeCell ref="A7:X8"/>
    <mergeCell ref="A9:B9"/>
    <mergeCell ref="C9:X9"/>
    <mergeCell ref="A11:B11"/>
    <mergeCell ref="C11:J11"/>
    <mergeCell ref="M11:P11"/>
    <mergeCell ref="Q11:X11"/>
    <mergeCell ref="A13:X13"/>
    <mergeCell ref="A14:A16"/>
    <mergeCell ref="B14:B16"/>
    <mergeCell ref="C14:D16"/>
    <mergeCell ref="E14:N14"/>
    <mergeCell ref="O14:P16"/>
    <mergeCell ref="Q14:R16"/>
    <mergeCell ref="S14:T16"/>
    <mergeCell ref="U14:V16"/>
    <mergeCell ref="W14:X16"/>
    <mergeCell ref="E15:F16"/>
    <mergeCell ref="G15:H16"/>
    <mergeCell ref="I15:J16"/>
    <mergeCell ref="K15:L16"/>
    <mergeCell ref="M15:N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37:L37"/>
    <mergeCell ref="M37:N37"/>
    <mergeCell ref="O37:P37"/>
    <mergeCell ref="Q37:R37"/>
    <mergeCell ref="S37:T37"/>
    <mergeCell ref="U37:V37"/>
    <mergeCell ref="W37:X37"/>
    <mergeCell ref="M38:N38"/>
    <mergeCell ref="O38:P38"/>
    <mergeCell ref="Q38:R38"/>
    <mergeCell ref="S38:T38"/>
    <mergeCell ref="U38:V38"/>
    <mergeCell ref="W38:X38"/>
    <mergeCell ref="B45:X45"/>
    <mergeCell ref="B46:X46"/>
    <mergeCell ref="B47:X47"/>
    <mergeCell ref="A39:X39"/>
    <mergeCell ref="B40:X40"/>
    <mergeCell ref="B41:X41"/>
    <mergeCell ref="B42:X42"/>
    <mergeCell ref="B43:X43"/>
    <mergeCell ref="B44:X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K17" sqref="K17:L17"/>
    </sheetView>
  </sheetViews>
  <sheetFormatPr defaultColWidth="3.00390625" defaultRowHeight="13.5"/>
  <cols>
    <col min="1" max="1" width="2.75390625" style="39" customWidth="1"/>
    <col min="2" max="2" width="16.375" style="39" customWidth="1"/>
    <col min="3" max="3" width="5.50390625" style="39" customWidth="1"/>
    <col min="4" max="4" width="2.875" style="39" customWidth="1"/>
    <col min="5" max="24" width="3.00390625" style="39" customWidth="1"/>
    <col min="25" max="16384" width="3.00390625" style="39" customWidth="1"/>
  </cols>
  <sheetData>
    <row r="1" spans="1:24" ht="13.5">
      <c r="A1" s="227" t="s">
        <v>120</v>
      </c>
      <c r="B1" s="227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" ht="13.5">
      <c r="A2" s="227"/>
      <c r="B2" s="227"/>
    </row>
    <row r="3" spans="2:24" ht="17.25">
      <c r="B3" s="228" t="s">
        <v>85</v>
      </c>
      <c r="C3" s="228"/>
      <c r="G3" s="229"/>
      <c r="H3" s="229"/>
      <c r="I3" s="219"/>
      <c r="J3" s="219"/>
      <c r="M3" s="40"/>
      <c r="N3" s="40"/>
      <c r="O3" s="40"/>
      <c r="P3" s="40"/>
      <c r="Q3" s="40"/>
      <c r="R3" s="40"/>
      <c r="S3" s="41" t="s">
        <v>50</v>
      </c>
      <c r="T3" s="41"/>
      <c r="U3" s="40"/>
      <c r="V3" s="40"/>
      <c r="W3" s="42" t="s">
        <v>51</v>
      </c>
      <c r="X3" s="42"/>
    </row>
    <row r="4" spans="2:3" ht="13.5">
      <c r="B4" s="228" t="s">
        <v>86</v>
      </c>
      <c r="C4" s="228"/>
    </row>
    <row r="5" spans="5:24" ht="14.25">
      <c r="E5" s="43"/>
      <c r="F5" s="44"/>
      <c r="G5" s="44"/>
      <c r="L5" s="44"/>
      <c r="M5" s="44"/>
      <c r="N5" s="225" t="s">
        <v>80</v>
      </c>
      <c r="O5" s="225"/>
      <c r="P5" s="225">
        <v>5</v>
      </c>
      <c r="Q5" s="225"/>
      <c r="R5" s="44" t="s">
        <v>9</v>
      </c>
      <c r="S5" s="225"/>
      <c r="T5" s="225"/>
      <c r="U5" s="44" t="s">
        <v>23</v>
      </c>
      <c r="V5" s="225"/>
      <c r="W5" s="225"/>
      <c r="X5" s="44" t="s">
        <v>22</v>
      </c>
    </row>
    <row r="7" spans="1:24" ht="13.5" customHeight="1">
      <c r="A7" s="226" t="s">
        <v>138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</row>
    <row r="8" spans="1:24" ht="13.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1:24" s="45" customFormat="1" ht="22.5" customHeight="1" thickBot="1">
      <c r="A9" s="219" t="s">
        <v>87</v>
      </c>
      <c r="B9" s="219"/>
      <c r="C9" s="131" t="s">
        <v>139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</row>
    <row r="10" spans="1:24" s="45" customFormat="1" ht="11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2.5" customHeight="1" thickBot="1">
      <c r="A11" s="159" t="s">
        <v>2</v>
      </c>
      <c r="B11" s="159"/>
      <c r="C11" s="212"/>
      <c r="D11" s="212"/>
      <c r="E11" s="212"/>
      <c r="F11" s="212"/>
      <c r="G11" s="212"/>
      <c r="H11" s="212"/>
      <c r="I11" s="212"/>
      <c r="J11" s="212"/>
      <c r="K11" s="47"/>
      <c r="L11" s="47"/>
      <c r="M11" s="159" t="s">
        <v>5</v>
      </c>
      <c r="N11" s="159"/>
      <c r="O11" s="159"/>
      <c r="P11" s="159"/>
      <c r="Q11" s="212"/>
      <c r="R11" s="213"/>
      <c r="S11" s="213"/>
      <c r="T11" s="213"/>
      <c r="U11" s="213"/>
      <c r="V11" s="213"/>
      <c r="W11" s="213"/>
      <c r="X11" s="213"/>
    </row>
    <row r="12" ht="6" customHeight="1"/>
    <row r="13" spans="1:24" ht="19.5" customHeight="1" thickBot="1">
      <c r="A13" s="214" t="s">
        <v>90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</row>
    <row r="14" spans="1:24" ht="14.25" customHeight="1" thickBot="1">
      <c r="A14" s="215"/>
      <c r="B14" s="216" t="s">
        <v>7</v>
      </c>
      <c r="C14" s="217" t="s">
        <v>8</v>
      </c>
      <c r="D14" s="192"/>
      <c r="E14" s="230" t="s">
        <v>91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22" t="s">
        <v>92</v>
      </c>
      <c r="P14" s="197"/>
      <c r="Q14" s="197" t="s">
        <v>93</v>
      </c>
      <c r="R14" s="197"/>
      <c r="S14" s="200" t="s">
        <v>94</v>
      </c>
      <c r="T14" s="200"/>
      <c r="U14" s="197" t="s">
        <v>95</v>
      </c>
      <c r="V14" s="197"/>
      <c r="W14" s="197" t="s">
        <v>96</v>
      </c>
      <c r="X14" s="203"/>
    </row>
    <row r="15" spans="1:24" ht="14.25" customHeight="1" thickBot="1">
      <c r="A15" s="215"/>
      <c r="B15" s="216"/>
      <c r="C15" s="218"/>
      <c r="D15" s="219"/>
      <c r="E15" s="206">
        <v>45128</v>
      </c>
      <c r="F15" s="207"/>
      <c r="G15" s="207">
        <v>45129</v>
      </c>
      <c r="H15" s="207"/>
      <c r="I15" s="207">
        <v>45130</v>
      </c>
      <c r="J15" s="207"/>
      <c r="K15" s="207">
        <v>45131</v>
      </c>
      <c r="L15" s="207"/>
      <c r="M15" s="207"/>
      <c r="N15" s="210"/>
      <c r="O15" s="223"/>
      <c r="P15" s="198"/>
      <c r="Q15" s="198"/>
      <c r="R15" s="198"/>
      <c r="S15" s="201"/>
      <c r="T15" s="201"/>
      <c r="U15" s="198"/>
      <c r="V15" s="198"/>
      <c r="W15" s="198"/>
      <c r="X15" s="204"/>
    </row>
    <row r="16" spans="1:24" ht="14.25" customHeight="1" thickBot="1">
      <c r="A16" s="215"/>
      <c r="B16" s="216"/>
      <c r="C16" s="220"/>
      <c r="D16" s="131"/>
      <c r="E16" s="208"/>
      <c r="F16" s="209"/>
      <c r="G16" s="209"/>
      <c r="H16" s="209"/>
      <c r="I16" s="209"/>
      <c r="J16" s="209"/>
      <c r="K16" s="209"/>
      <c r="L16" s="209"/>
      <c r="M16" s="209"/>
      <c r="N16" s="211"/>
      <c r="O16" s="224"/>
      <c r="P16" s="199"/>
      <c r="Q16" s="199"/>
      <c r="R16" s="199"/>
      <c r="S16" s="202"/>
      <c r="T16" s="202"/>
      <c r="U16" s="199"/>
      <c r="V16" s="199"/>
      <c r="W16" s="199"/>
      <c r="X16" s="205"/>
    </row>
    <row r="17" spans="1:24" ht="21" customHeight="1" thickBot="1">
      <c r="A17" s="49" t="s">
        <v>27</v>
      </c>
      <c r="B17" s="53"/>
      <c r="C17" s="48"/>
      <c r="D17" s="24" t="s">
        <v>9</v>
      </c>
      <c r="E17" s="193"/>
      <c r="F17" s="194"/>
      <c r="G17" s="194"/>
      <c r="H17" s="194"/>
      <c r="I17" s="194"/>
      <c r="J17" s="194"/>
      <c r="K17" s="194"/>
      <c r="L17" s="194"/>
      <c r="M17" s="194"/>
      <c r="N17" s="195"/>
      <c r="O17" s="196">
        <f aca="true" t="shared" si="0" ref="O17:O31">COUNTIF(E17:N17,"○")</f>
        <v>0</v>
      </c>
      <c r="P17" s="190"/>
      <c r="Q17" s="190">
        <f aca="true" t="shared" si="1" ref="Q17:Q31">COUNTIF(E17:N17,"□")</f>
        <v>0</v>
      </c>
      <c r="R17" s="190"/>
      <c r="S17" s="190">
        <f aca="true" t="shared" si="2" ref="S17:S31">COUNTIF(E17:N17,"△")</f>
        <v>0</v>
      </c>
      <c r="T17" s="190"/>
      <c r="U17" s="190">
        <f>COUNTIF(E17:N17,"◎")</f>
        <v>0</v>
      </c>
      <c r="V17" s="190"/>
      <c r="W17" s="190">
        <f aca="true" t="shared" si="3" ref="W17:W31">COUNTIF(E17:N17,"▽")</f>
        <v>0</v>
      </c>
      <c r="X17" s="191"/>
    </row>
    <row r="18" spans="1:24" ht="21" customHeight="1" thickBot="1">
      <c r="A18" s="49" t="s">
        <v>28</v>
      </c>
      <c r="B18" s="53"/>
      <c r="C18" s="48"/>
      <c r="D18" s="24" t="s">
        <v>9</v>
      </c>
      <c r="E18" s="193"/>
      <c r="F18" s="194"/>
      <c r="G18" s="194"/>
      <c r="H18" s="194"/>
      <c r="I18" s="194"/>
      <c r="J18" s="194"/>
      <c r="K18" s="194"/>
      <c r="L18" s="194"/>
      <c r="M18" s="194"/>
      <c r="N18" s="195"/>
      <c r="O18" s="196">
        <f t="shared" si="0"/>
        <v>0</v>
      </c>
      <c r="P18" s="190"/>
      <c r="Q18" s="190">
        <f t="shared" si="1"/>
        <v>0</v>
      </c>
      <c r="R18" s="190"/>
      <c r="S18" s="190">
        <f t="shared" si="2"/>
        <v>0</v>
      </c>
      <c r="T18" s="190"/>
      <c r="U18" s="190">
        <f aca="true" t="shared" si="4" ref="U18:U36">COUNTIF(E18:N18,"◎")</f>
        <v>0</v>
      </c>
      <c r="V18" s="190"/>
      <c r="W18" s="190">
        <f t="shared" si="3"/>
        <v>0</v>
      </c>
      <c r="X18" s="191"/>
    </row>
    <row r="19" spans="1:24" ht="21" customHeight="1" thickBot="1">
      <c r="A19" s="49" t="s">
        <v>29</v>
      </c>
      <c r="B19" s="53"/>
      <c r="C19" s="48"/>
      <c r="D19" s="24" t="s">
        <v>9</v>
      </c>
      <c r="E19" s="193"/>
      <c r="F19" s="194"/>
      <c r="G19" s="194"/>
      <c r="H19" s="194"/>
      <c r="I19" s="194"/>
      <c r="J19" s="194"/>
      <c r="K19" s="194"/>
      <c r="L19" s="194"/>
      <c r="M19" s="194"/>
      <c r="N19" s="195"/>
      <c r="O19" s="196">
        <f t="shared" si="0"/>
        <v>0</v>
      </c>
      <c r="P19" s="190"/>
      <c r="Q19" s="190">
        <f t="shared" si="1"/>
        <v>0</v>
      </c>
      <c r="R19" s="190"/>
      <c r="S19" s="190">
        <f t="shared" si="2"/>
        <v>0</v>
      </c>
      <c r="T19" s="190"/>
      <c r="U19" s="190">
        <f t="shared" si="4"/>
        <v>0</v>
      </c>
      <c r="V19" s="190"/>
      <c r="W19" s="190">
        <f t="shared" si="3"/>
        <v>0</v>
      </c>
      <c r="X19" s="191"/>
    </row>
    <row r="20" spans="1:24" ht="21" customHeight="1" thickBot="1">
      <c r="A20" s="49" t="s">
        <v>31</v>
      </c>
      <c r="B20" s="53"/>
      <c r="C20" s="50"/>
      <c r="D20" s="24" t="s">
        <v>9</v>
      </c>
      <c r="E20" s="193"/>
      <c r="F20" s="194"/>
      <c r="G20" s="194"/>
      <c r="H20" s="194"/>
      <c r="I20" s="194"/>
      <c r="J20" s="194"/>
      <c r="K20" s="194"/>
      <c r="L20" s="194"/>
      <c r="M20" s="194"/>
      <c r="N20" s="195"/>
      <c r="O20" s="196">
        <f t="shared" si="0"/>
        <v>0</v>
      </c>
      <c r="P20" s="190"/>
      <c r="Q20" s="190">
        <f t="shared" si="1"/>
        <v>0</v>
      </c>
      <c r="R20" s="190"/>
      <c r="S20" s="190">
        <f t="shared" si="2"/>
        <v>0</v>
      </c>
      <c r="T20" s="190"/>
      <c r="U20" s="190">
        <f t="shared" si="4"/>
        <v>0</v>
      </c>
      <c r="V20" s="190"/>
      <c r="W20" s="190">
        <f t="shared" si="3"/>
        <v>0</v>
      </c>
      <c r="X20" s="191"/>
    </row>
    <row r="21" spans="1:24" ht="21" customHeight="1" thickBot="1">
      <c r="A21" s="49" t="s">
        <v>32</v>
      </c>
      <c r="B21" s="53"/>
      <c r="C21" s="50"/>
      <c r="D21" s="24" t="s">
        <v>9</v>
      </c>
      <c r="E21" s="193"/>
      <c r="F21" s="194"/>
      <c r="G21" s="194"/>
      <c r="H21" s="194"/>
      <c r="I21" s="194"/>
      <c r="J21" s="194"/>
      <c r="K21" s="194"/>
      <c r="L21" s="194"/>
      <c r="M21" s="194"/>
      <c r="N21" s="195"/>
      <c r="O21" s="196">
        <f t="shared" si="0"/>
        <v>0</v>
      </c>
      <c r="P21" s="190"/>
      <c r="Q21" s="190">
        <f t="shared" si="1"/>
        <v>0</v>
      </c>
      <c r="R21" s="190"/>
      <c r="S21" s="190">
        <f t="shared" si="2"/>
        <v>0</v>
      </c>
      <c r="T21" s="190"/>
      <c r="U21" s="190">
        <f t="shared" si="4"/>
        <v>0</v>
      </c>
      <c r="V21" s="190"/>
      <c r="W21" s="190">
        <f t="shared" si="3"/>
        <v>0</v>
      </c>
      <c r="X21" s="191"/>
    </row>
    <row r="22" spans="1:24" ht="21" customHeight="1" thickBot="1">
      <c r="A22" s="49" t="s">
        <v>33</v>
      </c>
      <c r="B22" s="53"/>
      <c r="C22" s="50"/>
      <c r="D22" s="24" t="s">
        <v>9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5"/>
      <c r="O22" s="196">
        <f t="shared" si="0"/>
        <v>0</v>
      </c>
      <c r="P22" s="190"/>
      <c r="Q22" s="190">
        <f t="shared" si="1"/>
        <v>0</v>
      </c>
      <c r="R22" s="190"/>
      <c r="S22" s="190">
        <f t="shared" si="2"/>
        <v>0</v>
      </c>
      <c r="T22" s="190"/>
      <c r="U22" s="190">
        <f t="shared" si="4"/>
        <v>0</v>
      </c>
      <c r="V22" s="190"/>
      <c r="W22" s="190">
        <f t="shared" si="3"/>
        <v>0</v>
      </c>
      <c r="X22" s="191"/>
    </row>
    <row r="23" spans="1:24" ht="21" customHeight="1" thickBot="1">
      <c r="A23" s="49" t="s">
        <v>34</v>
      </c>
      <c r="B23" s="53"/>
      <c r="C23" s="50"/>
      <c r="D23" s="24" t="s">
        <v>9</v>
      </c>
      <c r="E23" s="193"/>
      <c r="F23" s="194"/>
      <c r="G23" s="194"/>
      <c r="H23" s="194"/>
      <c r="I23" s="194"/>
      <c r="J23" s="194"/>
      <c r="K23" s="194"/>
      <c r="L23" s="194"/>
      <c r="M23" s="194"/>
      <c r="N23" s="195"/>
      <c r="O23" s="196">
        <f t="shared" si="0"/>
        <v>0</v>
      </c>
      <c r="P23" s="190"/>
      <c r="Q23" s="190">
        <f t="shared" si="1"/>
        <v>0</v>
      </c>
      <c r="R23" s="190"/>
      <c r="S23" s="190">
        <f t="shared" si="2"/>
        <v>0</v>
      </c>
      <c r="T23" s="190"/>
      <c r="U23" s="190">
        <f t="shared" si="4"/>
        <v>0</v>
      </c>
      <c r="V23" s="190"/>
      <c r="W23" s="190">
        <f t="shared" si="3"/>
        <v>0</v>
      </c>
      <c r="X23" s="191"/>
    </row>
    <row r="24" spans="1:24" ht="21" customHeight="1" thickBot="1">
      <c r="A24" s="49" t="s">
        <v>35</v>
      </c>
      <c r="B24" s="53"/>
      <c r="C24" s="50"/>
      <c r="D24" s="24" t="s">
        <v>9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5"/>
      <c r="O24" s="196">
        <f t="shared" si="0"/>
        <v>0</v>
      </c>
      <c r="P24" s="190"/>
      <c r="Q24" s="190">
        <f t="shared" si="1"/>
        <v>0</v>
      </c>
      <c r="R24" s="190"/>
      <c r="S24" s="190">
        <f t="shared" si="2"/>
        <v>0</v>
      </c>
      <c r="T24" s="190"/>
      <c r="U24" s="190">
        <f t="shared" si="4"/>
        <v>0</v>
      </c>
      <c r="V24" s="190"/>
      <c r="W24" s="190">
        <f t="shared" si="3"/>
        <v>0</v>
      </c>
      <c r="X24" s="191"/>
    </row>
    <row r="25" spans="1:24" ht="21" customHeight="1" thickBot="1">
      <c r="A25" s="49" t="s">
        <v>36</v>
      </c>
      <c r="B25" s="53"/>
      <c r="C25" s="50"/>
      <c r="D25" s="24" t="s">
        <v>9</v>
      </c>
      <c r="E25" s="193"/>
      <c r="F25" s="194"/>
      <c r="G25" s="194"/>
      <c r="H25" s="194"/>
      <c r="I25" s="194"/>
      <c r="J25" s="194"/>
      <c r="K25" s="194"/>
      <c r="L25" s="194"/>
      <c r="M25" s="194"/>
      <c r="N25" s="195"/>
      <c r="O25" s="196">
        <f t="shared" si="0"/>
        <v>0</v>
      </c>
      <c r="P25" s="190"/>
      <c r="Q25" s="190">
        <f t="shared" si="1"/>
        <v>0</v>
      </c>
      <c r="R25" s="190"/>
      <c r="S25" s="190">
        <f t="shared" si="2"/>
        <v>0</v>
      </c>
      <c r="T25" s="190"/>
      <c r="U25" s="190">
        <f t="shared" si="4"/>
        <v>0</v>
      </c>
      <c r="V25" s="190"/>
      <c r="W25" s="190">
        <f t="shared" si="3"/>
        <v>0</v>
      </c>
      <c r="X25" s="191"/>
    </row>
    <row r="26" spans="1:24" ht="21" customHeight="1" thickBot="1">
      <c r="A26" s="49" t="s">
        <v>37</v>
      </c>
      <c r="B26" s="53"/>
      <c r="C26" s="50"/>
      <c r="D26" s="24" t="s">
        <v>9</v>
      </c>
      <c r="E26" s="193"/>
      <c r="F26" s="194"/>
      <c r="G26" s="194"/>
      <c r="H26" s="194"/>
      <c r="I26" s="194"/>
      <c r="J26" s="194"/>
      <c r="K26" s="194"/>
      <c r="L26" s="194"/>
      <c r="M26" s="194"/>
      <c r="N26" s="195"/>
      <c r="O26" s="196">
        <f t="shared" si="0"/>
        <v>0</v>
      </c>
      <c r="P26" s="190"/>
      <c r="Q26" s="190">
        <f t="shared" si="1"/>
        <v>0</v>
      </c>
      <c r="R26" s="190"/>
      <c r="S26" s="190">
        <f t="shared" si="2"/>
        <v>0</v>
      </c>
      <c r="T26" s="190"/>
      <c r="U26" s="190">
        <f t="shared" si="4"/>
        <v>0</v>
      </c>
      <c r="V26" s="190"/>
      <c r="W26" s="190">
        <f t="shared" si="3"/>
        <v>0</v>
      </c>
      <c r="X26" s="191"/>
    </row>
    <row r="27" spans="1:24" ht="21" customHeight="1" thickBot="1">
      <c r="A27" s="49" t="s">
        <v>38</v>
      </c>
      <c r="B27" s="53"/>
      <c r="C27" s="50"/>
      <c r="D27" s="24" t="s">
        <v>9</v>
      </c>
      <c r="E27" s="193"/>
      <c r="F27" s="194"/>
      <c r="G27" s="194"/>
      <c r="H27" s="194"/>
      <c r="I27" s="194"/>
      <c r="J27" s="194"/>
      <c r="K27" s="194"/>
      <c r="L27" s="194"/>
      <c r="M27" s="194"/>
      <c r="N27" s="195"/>
      <c r="O27" s="196">
        <f t="shared" si="0"/>
        <v>0</v>
      </c>
      <c r="P27" s="190"/>
      <c r="Q27" s="190">
        <f t="shared" si="1"/>
        <v>0</v>
      </c>
      <c r="R27" s="190"/>
      <c r="S27" s="190">
        <f t="shared" si="2"/>
        <v>0</v>
      </c>
      <c r="T27" s="190"/>
      <c r="U27" s="190">
        <f t="shared" si="4"/>
        <v>0</v>
      </c>
      <c r="V27" s="190"/>
      <c r="W27" s="190">
        <f t="shared" si="3"/>
        <v>0</v>
      </c>
      <c r="X27" s="191"/>
    </row>
    <row r="28" spans="1:24" ht="21" customHeight="1" thickBot="1">
      <c r="A28" s="49" t="s">
        <v>39</v>
      </c>
      <c r="B28" s="53"/>
      <c r="C28" s="50"/>
      <c r="D28" s="24" t="s">
        <v>9</v>
      </c>
      <c r="E28" s="193"/>
      <c r="F28" s="194"/>
      <c r="G28" s="194"/>
      <c r="H28" s="194"/>
      <c r="I28" s="194"/>
      <c r="J28" s="194"/>
      <c r="K28" s="194"/>
      <c r="L28" s="194"/>
      <c r="M28" s="194"/>
      <c r="N28" s="195"/>
      <c r="O28" s="196">
        <f t="shared" si="0"/>
        <v>0</v>
      </c>
      <c r="P28" s="190"/>
      <c r="Q28" s="190">
        <f t="shared" si="1"/>
        <v>0</v>
      </c>
      <c r="R28" s="190"/>
      <c r="S28" s="190">
        <f t="shared" si="2"/>
        <v>0</v>
      </c>
      <c r="T28" s="190"/>
      <c r="U28" s="190">
        <f t="shared" si="4"/>
        <v>0</v>
      </c>
      <c r="V28" s="190"/>
      <c r="W28" s="190">
        <f t="shared" si="3"/>
        <v>0</v>
      </c>
      <c r="X28" s="191"/>
    </row>
    <row r="29" spans="1:24" ht="21" customHeight="1" thickBot="1">
      <c r="A29" s="49" t="s">
        <v>40</v>
      </c>
      <c r="B29" s="53"/>
      <c r="C29" s="50"/>
      <c r="D29" s="24" t="s">
        <v>9</v>
      </c>
      <c r="E29" s="193"/>
      <c r="F29" s="194"/>
      <c r="G29" s="194"/>
      <c r="H29" s="194"/>
      <c r="I29" s="194"/>
      <c r="J29" s="194"/>
      <c r="K29" s="194"/>
      <c r="L29" s="194"/>
      <c r="M29" s="194"/>
      <c r="N29" s="195"/>
      <c r="O29" s="196">
        <f t="shared" si="0"/>
        <v>0</v>
      </c>
      <c r="P29" s="190"/>
      <c r="Q29" s="190">
        <f t="shared" si="1"/>
        <v>0</v>
      </c>
      <c r="R29" s="190"/>
      <c r="S29" s="190">
        <f t="shared" si="2"/>
        <v>0</v>
      </c>
      <c r="T29" s="190"/>
      <c r="U29" s="190">
        <f t="shared" si="4"/>
        <v>0</v>
      </c>
      <c r="V29" s="190"/>
      <c r="W29" s="190">
        <f t="shared" si="3"/>
        <v>0</v>
      </c>
      <c r="X29" s="191"/>
    </row>
    <row r="30" spans="1:24" ht="21" customHeight="1" thickBot="1">
      <c r="A30" s="49" t="s">
        <v>41</v>
      </c>
      <c r="B30" s="53"/>
      <c r="C30" s="50"/>
      <c r="D30" s="24" t="s">
        <v>9</v>
      </c>
      <c r="E30" s="193"/>
      <c r="F30" s="194"/>
      <c r="G30" s="194"/>
      <c r="H30" s="194"/>
      <c r="I30" s="194"/>
      <c r="J30" s="194"/>
      <c r="K30" s="194"/>
      <c r="L30" s="194"/>
      <c r="M30" s="194"/>
      <c r="N30" s="195"/>
      <c r="O30" s="196">
        <f t="shared" si="0"/>
        <v>0</v>
      </c>
      <c r="P30" s="190"/>
      <c r="Q30" s="190">
        <f t="shared" si="1"/>
        <v>0</v>
      </c>
      <c r="R30" s="190"/>
      <c r="S30" s="190">
        <f t="shared" si="2"/>
        <v>0</v>
      </c>
      <c r="T30" s="190"/>
      <c r="U30" s="190">
        <f t="shared" si="4"/>
        <v>0</v>
      </c>
      <c r="V30" s="190"/>
      <c r="W30" s="190">
        <f t="shared" si="3"/>
        <v>0</v>
      </c>
      <c r="X30" s="191"/>
    </row>
    <row r="31" spans="1:24" ht="21" customHeight="1" thickBot="1">
      <c r="A31" s="49" t="s">
        <v>42</v>
      </c>
      <c r="B31" s="54"/>
      <c r="C31" s="50"/>
      <c r="D31" s="24" t="s">
        <v>9</v>
      </c>
      <c r="E31" s="193"/>
      <c r="F31" s="194"/>
      <c r="G31" s="194"/>
      <c r="H31" s="194"/>
      <c r="I31" s="194"/>
      <c r="J31" s="194"/>
      <c r="K31" s="194"/>
      <c r="L31" s="194"/>
      <c r="M31" s="194"/>
      <c r="N31" s="195"/>
      <c r="O31" s="196">
        <f t="shared" si="0"/>
        <v>0</v>
      </c>
      <c r="P31" s="190"/>
      <c r="Q31" s="190">
        <f t="shared" si="1"/>
        <v>0</v>
      </c>
      <c r="R31" s="190"/>
      <c r="S31" s="190">
        <f t="shared" si="2"/>
        <v>0</v>
      </c>
      <c r="T31" s="190"/>
      <c r="U31" s="190">
        <f t="shared" si="4"/>
        <v>0</v>
      </c>
      <c r="V31" s="190"/>
      <c r="W31" s="190">
        <f t="shared" si="3"/>
        <v>0</v>
      </c>
      <c r="X31" s="191"/>
    </row>
    <row r="32" spans="1:24" ht="21" customHeight="1" thickBot="1">
      <c r="A32" s="49" t="s">
        <v>43</v>
      </c>
      <c r="B32" s="54"/>
      <c r="C32" s="50"/>
      <c r="D32" s="24" t="s">
        <v>9</v>
      </c>
      <c r="E32" s="193"/>
      <c r="F32" s="194"/>
      <c r="G32" s="194"/>
      <c r="H32" s="194"/>
      <c r="I32" s="194"/>
      <c r="J32" s="194"/>
      <c r="K32" s="194"/>
      <c r="L32" s="194"/>
      <c r="M32" s="194"/>
      <c r="N32" s="195"/>
      <c r="O32" s="196">
        <f>COUNTIF(E32:N32,"○")</f>
        <v>0</v>
      </c>
      <c r="P32" s="190"/>
      <c r="Q32" s="190">
        <f>COUNTIF(E32:N32,"□")</f>
        <v>0</v>
      </c>
      <c r="R32" s="190"/>
      <c r="S32" s="190">
        <f>COUNTIF(E32:N32,"△")</f>
        <v>0</v>
      </c>
      <c r="T32" s="190"/>
      <c r="U32" s="190">
        <f t="shared" si="4"/>
        <v>0</v>
      </c>
      <c r="V32" s="190"/>
      <c r="W32" s="190">
        <f>COUNTIF(E32:N32,"▽")</f>
        <v>0</v>
      </c>
      <c r="X32" s="191"/>
    </row>
    <row r="33" spans="1:24" ht="21" customHeight="1" thickBot="1">
      <c r="A33" s="49" t="s">
        <v>44</v>
      </c>
      <c r="B33" s="54"/>
      <c r="C33" s="50"/>
      <c r="D33" s="24" t="s">
        <v>9</v>
      </c>
      <c r="E33" s="193"/>
      <c r="F33" s="194"/>
      <c r="G33" s="194"/>
      <c r="H33" s="194"/>
      <c r="I33" s="194"/>
      <c r="J33" s="194"/>
      <c r="K33" s="194"/>
      <c r="L33" s="194"/>
      <c r="M33" s="194"/>
      <c r="N33" s="195"/>
      <c r="O33" s="196">
        <f>COUNTIF(E33:N33,"○")</f>
        <v>0</v>
      </c>
      <c r="P33" s="190"/>
      <c r="Q33" s="190">
        <f>COUNTIF(E33:N33,"□")</f>
        <v>0</v>
      </c>
      <c r="R33" s="190"/>
      <c r="S33" s="190">
        <f>COUNTIF(E33:N33,"△")</f>
        <v>0</v>
      </c>
      <c r="T33" s="190"/>
      <c r="U33" s="190">
        <f t="shared" si="4"/>
        <v>0</v>
      </c>
      <c r="V33" s="190"/>
      <c r="W33" s="190">
        <f>COUNTIF(E33:N33,"▽")</f>
        <v>0</v>
      </c>
      <c r="X33" s="191"/>
    </row>
    <row r="34" spans="1:24" ht="21" customHeight="1" thickBot="1">
      <c r="A34" s="49" t="s">
        <v>45</v>
      </c>
      <c r="B34" s="54"/>
      <c r="C34" s="50"/>
      <c r="D34" s="24" t="s">
        <v>9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5"/>
      <c r="O34" s="196">
        <f>COUNTIF(E34:N34,"○")</f>
        <v>0</v>
      </c>
      <c r="P34" s="190"/>
      <c r="Q34" s="190">
        <f>COUNTIF(E34:N34,"□")</f>
        <v>0</v>
      </c>
      <c r="R34" s="190"/>
      <c r="S34" s="190">
        <f>COUNTIF(E34:N34,"△")</f>
        <v>0</v>
      </c>
      <c r="T34" s="190"/>
      <c r="U34" s="190">
        <f t="shared" si="4"/>
        <v>0</v>
      </c>
      <c r="V34" s="190"/>
      <c r="W34" s="190">
        <f>COUNTIF(E34:N34,"▽")</f>
        <v>0</v>
      </c>
      <c r="X34" s="191"/>
    </row>
    <row r="35" spans="1:24" ht="21" customHeight="1" thickBot="1">
      <c r="A35" s="49" t="s">
        <v>46</v>
      </c>
      <c r="B35" s="54"/>
      <c r="C35" s="48"/>
      <c r="D35" s="24" t="s">
        <v>9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5"/>
      <c r="O35" s="196">
        <f>COUNTIF(E35:N35,"○")</f>
        <v>0</v>
      </c>
      <c r="P35" s="190"/>
      <c r="Q35" s="190">
        <f>COUNTIF(E35:N35,"□")</f>
        <v>0</v>
      </c>
      <c r="R35" s="190"/>
      <c r="S35" s="190">
        <f>COUNTIF(E35:N35,"△")</f>
        <v>0</v>
      </c>
      <c r="T35" s="190"/>
      <c r="U35" s="190">
        <f t="shared" si="4"/>
        <v>0</v>
      </c>
      <c r="V35" s="190"/>
      <c r="W35" s="190">
        <f>COUNTIF(E35:N35,"▽")</f>
        <v>0</v>
      </c>
      <c r="X35" s="191"/>
    </row>
    <row r="36" spans="1:24" ht="21" customHeight="1" thickBot="1">
      <c r="A36" s="49" t="s">
        <v>47</v>
      </c>
      <c r="B36" s="51"/>
      <c r="C36" s="48"/>
      <c r="D36" s="24" t="s">
        <v>9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5"/>
      <c r="O36" s="196">
        <f>COUNTIF(E36:N36,"○")</f>
        <v>0</v>
      </c>
      <c r="P36" s="190"/>
      <c r="Q36" s="190">
        <f>COUNTIF(E36:N36,"□")</f>
        <v>0</v>
      </c>
      <c r="R36" s="190"/>
      <c r="S36" s="190">
        <f>COUNTIF(E36:N36,"△")</f>
        <v>0</v>
      </c>
      <c r="T36" s="190"/>
      <c r="U36" s="190">
        <f t="shared" si="4"/>
        <v>0</v>
      </c>
      <c r="V36" s="190"/>
      <c r="W36" s="190">
        <f>COUNTIF(E36:N36,"▽")</f>
        <v>0</v>
      </c>
      <c r="X36" s="191"/>
    </row>
    <row r="37" spans="1:24" ht="21" customHeight="1" thickBot="1">
      <c r="A37" s="192" t="s">
        <v>10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86" t="s">
        <v>121</v>
      </c>
      <c r="N37" s="187"/>
      <c r="O37" s="188">
        <f>SUM(O17:O36)</f>
        <v>0</v>
      </c>
      <c r="P37" s="189"/>
      <c r="Q37" s="184">
        <f>SUM(Q17:Q36)</f>
        <v>0</v>
      </c>
      <c r="R37" s="189"/>
      <c r="S37" s="184">
        <f>SUM(S17:S36)</f>
        <v>0</v>
      </c>
      <c r="T37" s="189"/>
      <c r="U37" s="184">
        <f>SUM(U17:U36)</f>
        <v>0</v>
      </c>
      <c r="V37" s="189"/>
      <c r="W37" s="184">
        <f>SUM(W17:W36)</f>
        <v>0</v>
      </c>
      <c r="X37" s="185"/>
    </row>
    <row r="38" spans="1:24" ht="21" customHeight="1" thickBo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186" t="s">
        <v>109</v>
      </c>
      <c r="N38" s="187"/>
      <c r="O38" s="188"/>
      <c r="P38" s="189"/>
      <c r="Q38" s="184"/>
      <c r="R38" s="189"/>
      <c r="S38" s="184"/>
      <c r="T38" s="189"/>
      <c r="U38" s="184"/>
      <c r="V38" s="189"/>
      <c r="W38" s="184"/>
      <c r="X38" s="185"/>
    </row>
    <row r="39" spans="1:24" ht="5.2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2:24" ht="15.75" customHeight="1">
      <c r="B40" s="180" t="s">
        <v>110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</row>
    <row r="41" spans="2:24" ht="15.75" customHeight="1">
      <c r="B41" s="180" t="s">
        <v>111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</row>
    <row r="42" spans="2:24" ht="15.75" customHeight="1">
      <c r="B42" s="180" t="s">
        <v>112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</row>
    <row r="43" spans="2:24" ht="15.75" customHeight="1">
      <c r="B43" s="180" t="s">
        <v>113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</row>
    <row r="44" spans="2:24" ht="15.75" customHeight="1">
      <c r="B44" s="180" t="s">
        <v>114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</row>
    <row r="45" spans="2:24" ht="15.75" customHeight="1">
      <c r="B45" s="180" t="s">
        <v>115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</row>
    <row r="46" spans="2:24" ht="15.75" customHeight="1">
      <c r="B46" s="180" t="s">
        <v>116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</row>
    <row r="47" spans="2:24" ht="15.75" customHeight="1">
      <c r="B47" s="180" t="s">
        <v>117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</row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</sheetData>
  <sheetProtection/>
  <mergeCells count="254">
    <mergeCell ref="A1:B2"/>
    <mergeCell ref="C1:X1"/>
    <mergeCell ref="B3:C3"/>
    <mergeCell ref="G3:H3"/>
    <mergeCell ref="I3:J3"/>
    <mergeCell ref="B4:C4"/>
    <mergeCell ref="N5:O5"/>
    <mergeCell ref="P5:Q5"/>
    <mergeCell ref="S5:T5"/>
    <mergeCell ref="V5:W5"/>
    <mergeCell ref="A7:X8"/>
    <mergeCell ref="A9:B9"/>
    <mergeCell ref="C9:X9"/>
    <mergeCell ref="A11:B11"/>
    <mergeCell ref="C11:J11"/>
    <mergeCell ref="M11:P11"/>
    <mergeCell ref="Q11:X11"/>
    <mergeCell ref="A13:X13"/>
    <mergeCell ref="A14:A16"/>
    <mergeCell ref="B14:B16"/>
    <mergeCell ref="C14:D16"/>
    <mergeCell ref="E14:N14"/>
    <mergeCell ref="O14:P16"/>
    <mergeCell ref="Q14:R16"/>
    <mergeCell ref="S14:T16"/>
    <mergeCell ref="U14:V16"/>
    <mergeCell ref="W14:X16"/>
    <mergeCell ref="E15:F16"/>
    <mergeCell ref="G15:H16"/>
    <mergeCell ref="I15:J16"/>
    <mergeCell ref="K15:L16"/>
    <mergeCell ref="M15:N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37:L37"/>
    <mergeCell ref="M37:N37"/>
    <mergeCell ref="O37:P37"/>
    <mergeCell ref="Q37:R37"/>
    <mergeCell ref="S37:T37"/>
    <mergeCell ref="U37:V37"/>
    <mergeCell ref="W37:X37"/>
    <mergeCell ref="M38:N38"/>
    <mergeCell ref="O38:P38"/>
    <mergeCell ref="Q38:R38"/>
    <mergeCell ref="S38:T38"/>
    <mergeCell ref="U38:V38"/>
    <mergeCell ref="W38:X38"/>
    <mergeCell ref="B45:X45"/>
    <mergeCell ref="B46:X46"/>
    <mergeCell ref="B47:X47"/>
    <mergeCell ref="A39:X39"/>
    <mergeCell ref="B40:X40"/>
    <mergeCell ref="B41:X41"/>
    <mergeCell ref="B42:X42"/>
    <mergeCell ref="B43:X43"/>
    <mergeCell ref="B44:X4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K17" sqref="K17:L17"/>
    </sheetView>
  </sheetViews>
  <sheetFormatPr defaultColWidth="3.00390625" defaultRowHeight="13.5"/>
  <cols>
    <col min="1" max="1" width="2.75390625" style="39" customWidth="1"/>
    <col min="2" max="2" width="16.375" style="39" customWidth="1"/>
    <col min="3" max="3" width="5.50390625" style="39" customWidth="1"/>
    <col min="4" max="4" width="2.875" style="39" customWidth="1"/>
    <col min="5" max="24" width="3.00390625" style="39" customWidth="1"/>
    <col min="25" max="16384" width="3.00390625" style="39" customWidth="1"/>
  </cols>
  <sheetData>
    <row r="1" spans="1:24" ht="13.5">
      <c r="A1" s="227" t="s">
        <v>120</v>
      </c>
      <c r="B1" s="227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" ht="13.5">
      <c r="A2" s="227"/>
      <c r="B2" s="227"/>
    </row>
    <row r="3" spans="2:24" ht="17.25">
      <c r="B3" s="228" t="s">
        <v>85</v>
      </c>
      <c r="C3" s="228"/>
      <c r="G3" s="229"/>
      <c r="H3" s="229"/>
      <c r="I3" s="219"/>
      <c r="J3" s="219"/>
      <c r="M3" s="40"/>
      <c r="N3" s="40"/>
      <c r="O3" s="40"/>
      <c r="P3" s="40"/>
      <c r="Q3" s="40"/>
      <c r="R3" s="40"/>
      <c r="S3" s="41" t="s">
        <v>50</v>
      </c>
      <c r="T3" s="41"/>
      <c r="U3" s="40"/>
      <c r="V3" s="40"/>
      <c r="W3" s="42" t="s">
        <v>51</v>
      </c>
      <c r="X3" s="42"/>
    </row>
    <row r="4" spans="2:3" ht="13.5">
      <c r="B4" s="228" t="s">
        <v>86</v>
      </c>
      <c r="C4" s="228"/>
    </row>
    <row r="5" spans="5:24" ht="14.25">
      <c r="E5" s="43"/>
      <c r="F5" s="44"/>
      <c r="G5" s="44"/>
      <c r="L5" s="44"/>
      <c r="M5" s="44"/>
      <c r="N5" s="225" t="s">
        <v>80</v>
      </c>
      <c r="O5" s="225"/>
      <c r="P5" s="225">
        <v>5</v>
      </c>
      <c r="Q5" s="225"/>
      <c r="R5" s="44" t="s">
        <v>9</v>
      </c>
      <c r="S5" s="225"/>
      <c r="T5" s="225"/>
      <c r="U5" s="44" t="s">
        <v>23</v>
      </c>
      <c r="V5" s="225"/>
      <c r="W5" s="225"/>
      <c r="X5" s="44" t="s">
        <v>22</v>
      </c>
    </row>
    <row r="7" spans="1:24" ht="13.5" customHeight="1">
      <c r="A7" s="226" t="s">
        <v>138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</row>
    <row r="8" spans="1:24" ht="13.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1:24" s="45" customFormat="1" ht="22.5" customHeight="1" thickBot="1">
      <c r="A9" s="219" t="s">
        <v>87</v>
      </c>
      <c r="B9" s="219"/>
      <c r="C9" s="131" t="s">
        <v>140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</row>
    <row r="10" spans="1:24" s="45" customFormat="1" ht="11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2.5" customHeight="1" thickBot="1">
      <c r="A11" s="159" t="s">
        <v>2</v>
      </c>
      <c r="B11" s="159"/>
      <c r="C11" s="212"/>
      <c r="D11" s="212"/>
      <c r="E11" s="212"/>
      <c r="F11" s="212"/>
      <c r="G11" s="212"/>
      <c r="H11" s="212"/>
      <c r="I11" s="212"/>
      <c r="J11" s="212"/>
      <c r="K11" s="47"/>
      <c r="L11" s="47"/>
      <c r="M11" s="159" t="s">
        <v>5</v>
      </c>
      <c r="N11" s="159"/>
      <c r="O11" s="159"/>
      <c r="P11" s="159"/>
      <c r="Q11" s="212"/>
      <c r="R11" s="213"/>
      <c r="S11" s="213"/>
      <c r="T11" s="213"/>
      <c r="U11" s="213"/>
      <c r="V11" s="213"/>
      <c r="W11" s="213"/>
      <c r="X11" s="213"/>
    </row>
    <row r="12" ht="6" customHeight="1"/>
    <row r="13" spans="1:24" ht="19.5" customHeight="1" thickBot="1">
      <c r="A13" s="214" t="s">
        <v>90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</row>
    <row r="14" spans="1:24" ht="14.25" customHeight="1" thickBot="1">
      <c r="A14" s="215"/>
      <c r="B14" s="216" t="s">
        <v>7</v>
      </c>
      <c r="C14" s="217" t="s">
        <v>8</v>
      </c>
      <c r="D14" s="192"/>
      <c r="E14" s="230" t="s">
        <v>91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22" t="s">
        <v>92</v>
      </c>
      <c r="P14" s="197"/>
      <c r="Q14" s="197" t="s">
        <v>93</v>
      </c>
      <c r="R14" s="197"/>
      <c r="S14" s="200" t="s">
        <v>94</v>
      </c>
      <c r="T14" s="200"/>
      <c r="U14" s="197" t="s">
        <v>95</v>
      </c>
      <c r="V14" s="197"/>
      <c r="W14" s="197" t="s">
        <v>96</v>
      </c>
      <c r="X14" s="203"/>
    </row>
    <row r="15" spans="1:24" ht="14.25" customHeight="1" thickBot="1">
      <c r="A15" s="215"/>
      <c r="B15" s="216"/>
      <c r="C15" s="218"/>
      <c r="D15" s="219"/>
      <c r="E15" s="206">
        <v>45155</v>
      </c>
      <c r="F15" s="207"/>
      <c r="G15" s="207">
        <v>45156</v>
      </c>
      <c r="H15" s="207"/>
      <c r="I15" s="207">
        <v>45157</v>
      </c>
      <c r="J15" s="207"/>
      <c r="K15" s="207">
        <v>45158</v>
      </c>
      <c r="L15" s="207"/>
      <c r="M15" s="207"/>
      <c r="N15" s="207"/>
      <c r="O15" s="223"/>
      <c r="P15" s="198"/>
      <c r="Q15" s="198"/>
      <c r="R15" s="198"/>
      <c r="S15" s="201"/>
      <c r="T15" s="201"/>
      <c r="U15" s="198"/>
      <c r="V15" s="198"/>
      <c r="W15" s="198"/>
      <c r="X15" s="204"/>
    </row>
    <row r="16" spans="1:24" ht="14.25" customHeight="1" thickBot="1">
      <c r="A16" s="215"/>
      <c r="B16" s="216"/>
      <c r="C16" s="220"/>
      <c r="D16" s="131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24"/>
      <c r="P16" s="199"/>
      <c r="Q16" s="199"/>
      <c r="R16" s="199"/>
      <c r="S16" s="202"/>
      <c r="T16" s="202"/>
      <c r="U16" s="199"/>
      <c r="V16" s="199"/>
      <c r="W16" s="199"/>
      <c r="X16" s="205"/>
    </row>
    <row r="17" spans="1:24" ht="21" customHeight="1" thickBot="1">
      <c r="A17" s="49" t="s">
        <v>27</v>
      </c>
      <c r="B17" s="53"/>
      <c r="C17" s="48"/>
      <c r="D17" s="24" t="s">
        <v>9</v>
      </c>
      <c r="E17" s="193"/>
      <c r="F17" s="194"/>
      <c r="G17" s="194"/>
      <c r="H17" s="194"/>
      <c r="I17" s="194"/>
      <c r="J17" s="194"/>
      <c r="K17" s="194"/>
      <c r="L17" s="194"/>
      <c r="M17" s="194"/>
      <c r="N17" s="195"/>
      <c r="O17" s="196">
        <f aca="true" t="shared" si="0" ref="O17:O31">COUNTIF(E17:N17,"○")</f>
        <v>0</v>
      </c>
      <c r="P17" s="190"/>
      <c r="Q17" s="190">
        <f aca="true" t="shared" si="1" ref="Q17:Q31">COUNTIF(E17:N17,"□")</f>
        <v>0</v>
      </c>
      <c r="R17" s="190"/>
      <c r="S17" s="190">
        <f aca="true" t="shared" si="2" ref="S17:S31">COUNTIF(E17:N17,"△")</f>
        <v>0</v>
      </c>
      <c r="T17" s="190"/>
      <c r="U17" s="190">
        <f>COUNTIF(E17:N17,"◎")</f>
        <v>0</v>
      </c>
      <c r="V17" s="190"/>
      <c r="W17" s="190">
        <f aca="true" t="shared" si="3" ref="W17:W31">COUNTIF(E17:N17,"▽")</f>
        <v>0</v>
      </c>
      <c r="X17" s="191"/>
    </row>
    <row r="18" spans="1:24" ht="21" customHeight="1" thickBot="1">
      <c r="A18" s="49" t="s">
        <v>28</v>
      </c>
      <c r="B18" s="53"/>
      <c r="C18" s="48"/>
      <c r="D18" s="24" t="s">
        <v>9</v>
      </c>
      <c r="E18" s="193"/>
      <c r="F18" s="194"/>
      <c r="G18" s="194"/>
      <c r="H18" s="194"/>
      <c r="I18" s="194"/>
      <c r="J18" s="194"/>
      <c r="K18" s="194"/>
      <c r="L18" s="194"/>
      <c r="M18" s="194"/>
      <c r="N18" s="195"/>
      <c r="O18" s="196">
        <f t="shared" si="0"/>
        <v>0</v>
      </c>
      <c r="P18" s="190"/>
      <c r="Q18" s="190">
        <f t="shared" si="1"/>
        <v>0</v>
      </c>
      <c r="R18" s="190"/>
      <c r="S18" s="190">
        <f t="shared" si="2"/>
        <v>0</v>
      </c>
      <c r="T18" s="190"/>
      <c r="U18" s="190">
        <f aca="true" t="shared" si="4" ref="U18:U36">COUNTIF(E18:N18,"◎")</f>
        <v>0</v>
      </c>
      <c r="V18" s="190"/>
      <c r="W18" s="190">
        <f t="shared" si="3"/>
        <v>0</v>
      </c>
      <c r="X18" s="191"/>
    </row>
    <row r="19" spans="1:24" ht="21" customHeight="1" thickBot="1">
      <c r="A19" s="49" t="s">
        <v>29</v>
      </c>
      <c r="B19" s="53"/>
      <c r="C19" s="48"/>
      <c r="D19" s="24" t="s">
        <v>9</v>
      </c>
      <c r="E19" s="193"/>
      <c r="F19" s="194"/>
      <c r="G19" s="194"/>
      <c r="H19" s="194"/>
      <c r="I19" s="194"/>
      <c r="J19" s="194"/>
      <c r="K19" s="194"/>
      <c r="L19" s="194"/>
      <c r="M19" s="194"/>
      <c r="N19" s="195"/>
      <c r="O19" s="196">
        <f t="shared" si="0"/>
        <v>0</v>
      </c>
      <c r="P19" s="190"/>
      <c r="Q19" s="190">
        <f t="shared" si="1"/>
        <v>0</v>
      </c>
      <c r="R19" s="190"/>
      <c r="S19" s="190">
        <f t="shared" si="2"/>
        <v>0</v>
      </c>
      <c r="T19" s="190"/>
      <c r="U19" s="190">
        <f t="shared" si="4"/>
        <v>0</v>
      </c>
      <c r="V19" s="190"/>
      <c r="W19" s="190">
        <f t="shared" si="3"/>
        <v>0</v>
      </c>
      <c r="X19" s="191"/>
    </row>
    <row r="20" spans="1:24" ht="21" customHeight="1" thickBot="1">
      <c r="A20" s="49" t="s">
        <v>31</v>
      </c>
      <c r="B20" s="53"/>
      <c r="C20" s="50"/>
      <c r="D20" s="24" t="s">
        <v>9</v>
      </c>
      <c r="E20" s="193"/>
      <c r="F20" s="194"/>
      <c r="G20" s="194"/>
      <c r="H20" s="194"/>
      <c r="I20" s="194"/>
      <c r="J20" s="194"/>
      <c r="K20" s="194"/>
      <c r="L20" s="194"/>
      <c r="M20" s="194"/>
      <c r="N20" s="195"/>
      <c r="O20" s="196">
        <f t="shared" si="0"/>
        <v>0</v>
      </c>
      <c r="P20" s="190"/>
      <c r="Q20" s="190">
        <f t="shared" si="1"/>
        <v>0</v>
      </c>
      <c r="R20" s="190"/>
      <c r="S20" s="190">
        <f t="shared" si="2"/>
        <v>0</v>
      </c>
      <c r="T20" s="190"/>
      <c r="U20" s="190">
        <f t="shared" si="4"/>
        <v>0</v>
      </c>
      <c r="V20" s="190"/>
      <c r="W20" s="190">
        <f t="shared" si="3"/>
        <v>0</v>
      </c>
      <c r="X20" s="191"/>
    </row>
    <row r="21" spans="1:24" ht="21" customHeight="1" thickBot="1">
      <c r="A21" s="49" t="s">
        <v>32</v>
      </c>
      <c r="B21" s="53"/>
      <c r="C21" s="50"/>
      <c r="D21" s="24" t="s">
        <v>9</v>
      </c>
      <c r="E21" s="193"/>
      <c r="F21" s="194"/>
      <c r="G21" s="194"/>
      <c r="H21" s="194"/>
      <c r="I21" s="194"/>
      <c r="J21" s="194"/>
      <c r="K21" s="194"/>
      <c r="L21" s="194"/>
      <c r="M21" s="194"/>
      <c r="N21" s="195"/>
      <c r="O21" s="196">
        <f t="shared" si="0"/>
        <v>0</v>
      </c>
      <c r="P21" s="190"/>
      <c r="Q21" s="190">
        <f t="shared" si="1"/>
        <v>0</v>
      </c>
      <c r="R21" s="190"/>
      <c r="S21" s="190">
        <f t="shared" si="2"/>
        <v>0</v>
      </c>
      <c r="T21" s="190"/>
      <c r="U21" s="190">
        <f t="shared" si="4"/>
        <v>0</v>
      </c>
      <c r="V21" s="190"/>
      <c r="W21" s="190">
        <f t="shared" si="3"/>
        <v>0</v>
      </c>
      <c r="X21" s="191"/>
    </row>
    <row r="22" spans="1:24" ht="21" customHeight="1" thickBot="1">
      <c r="A22" s="49" t="s">
        <v>33</v>
      </c>
      <c r="B22" s="53"/>
      <c r="C22" s="50"/>
      <c r="D22" s="24" t="s">
        <v>9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5"/>
      <c r="O22" s="196">
        <f t="shared" si="0"/>
        <v>0</v>
      </c>
      <c r="P22" s="190"/>
      <c r="Q22" s="190">
        <f t="shared" si="1"/>
        <v>0</v>
      </c>
      <c r="R22" s="190"/>
      <c r="S22" s="190">
        <f t="shared" si="2"/>
        <v>0</v>
      </c>
      <c r="T22" s="190"/>
      <c r="U22" s="190">
        <f t="shared" si="4"/>
        <v>0</v>
      </c>
      <c r="V22" s="190"/>
      <c r="W22" s="190">
        <f t="shared" si="3"/>
        <v>0</v>
      </c>
      <c r="X22" s="191"/>
    </row>
    <row r="23" spans="1:24" ht="21" customHeight="1" thickBot="1">
      <c r="A23" s="49" t="s">
        <v>34</v>
      </c>
      <c r="B23" s="53"/>
      <c r="C23" s="50"/>
      <c r="D23" s="24" t="s">
        <v>9</v>
      </c>
      <c r="E23" s="193"/>
      <c r="F23" s="194"/>
      <c r="G23" s="194"/>
      <c r="H23" s="194"/>
      <c r="I23" s="194"/>
      <c r="J23" s="194"/>
      <c r="K23" s="194"/>
      <c r="L23" s="194"/>
      <c r="M23" s="194"/>
      <c r="N23" s="195"/>
      <c r="O23" s="196">
        <f t="shared" si="0"/>
        <v>0</v>
      </c>
      <c r="P23" s="190"/>
      <c r="Q23" s="190">
        <f t="shared" si="1"/>
        <v>0</v>
      </c>
      <c r="R23" s="190"/>
      <c r="S23" s="190">
        <f t="shared" si="2"/>
        <v>0</v>
      </c>
      <c r="T23" s="190"/>
      <c r="U23" s="190">
        <f t="shared" si="4"/>
        <v>0</v>
      </c>
      <c r="V23" s="190"/>
      <c r="W23" s="190">
        <f t="shared" si="3"/>
        <v>0</v>
      </c>
      <c r="X23" s="191"/>
    </row>
    <row r="24" spans="1:24" ht="21" customHeight="1" thickBot="1">
      <c r="A24" s="49" t="s">
        <v>35</v>
      </c>
      <c r="B24" s="53"/>
      <c r="C24" s="50"/>
      <c r="D24" s="24" t="s">
        <v>9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5"/>
      <c r="O24" s="196">
        <f t="shared" si="0"/>
        <v>0</v>
      </c>
      <c r="P24" s="190"/>
      <c r="Q24" s="190">
        <f t="shared" si="1"/>
        <v>0</v>
      </c>
      <c r="R24" s="190"/>
      <c r="S24" s="190">
        <f t="shared" si="2"/>
        <v>0</v>
      </c>
      <c r="T24" s="190"/>
      <c r="U24" s="190">
        <f t="shared" si="4"/>
        <v>0</v>
      </c>
      <c r="V24" s="190"/>
      <c r="W24" s="190">
        <f t="shared" si="3"/>
        <v>0</v>
      </c>
      <c r="X24" s="191"/>
    </row>
    <row r="25" spans="1:24" ht="21" customHeight="1" thickBot="1">
      <c r="A25" s="49" t="s">
        <v>36</v>
      </c>
      <c r="B25" s="53"/>
      <c r="C25" s="50"/>
      <c r="D25" s="24" t="s">
        <v>9</v>
      </c>
      <c r="E25" s="193"/>
      <c r="F25" s="194"/>
      <c r="G25" s="194"/>
      <c r="H25" s="194"/>
      <c r="I25" s="194"/>
      <c r="J25" s="194"/>
      <c r="K25" s="194"/>
      <c r="L25" s="194"/>
      <c r="M25" s="194"/>
      <c r="N25" s="195"/>
      <c r="O25" s="196">
        <f t="shared" si="0"/>
        <v>0</v>
      </c>
      <c r="P25" s="190"/>
      <c r="Q25" s="190">
        <f t="shared" si="1"/>
        <v>0</v>
      </c>
      <c r="R25" s="190"/>
      <c r="S25" s="190">
        <f t="shared" si="2"/>
        <v>0</v>
      </c>
      <c r="T25" s="190"/>
      <c r="U25" s="190">
        <f t="shared" si="4"/>
        <v>0</v>
      </c>
      <c r="V25" s="190"/>
      <c r="W25" s="190">
        <f t="shared" si="3"/>
        <v>0</v>
      </c>
      <c r="X25" s="191"/>
    </row>
    <row r="26" spans="1:24" ht="21" customHeight="1" thickBot="1">
      <c r="A26" s="49" t="s">
        <v>37</v>
      </c>
      <c r="B26" s="53"/>
      <c r="C26" s="50"/>
      <c r="D26" s="24" t="s">
        <v>9</v>
      </c>
      <c r="E26" s="193"/>
      <c r="F26" s="194"/>
      <c r="G26" s="194"/>
      <c r="H26" s="194"/>
      <c r="I26" s="194"/>
      <c r="J26" s="194"/>
      <c r="K26" s="194"/>
      <c r="L26" s="194"/>
      <c r="M26" s="194"/>
      <c r="N26" s="195"/>
      <c r="O26" s="196">
        <f t="shared" si="0"/>
        <v>0</v>
      </c>
      <c r="P26" s="190"/>
      <c r="Q26" s="190">
        <f t="shared" si="1"/>
        <v>0</v>
      </c>
      <c r="R26" s="190"/>
      <c r="S26" s="190">
        <f t="shared" si="2"/>
        <v>0</v>
      </c>
      <c r="T26" s="190"/>
      <c r="U26" s="190">
        <f t="shared" si="4"/>
        <v>0</v>
      </c>
      <c r="V26" s="190"/>
      <c r="W26" s="190">
        <f t="shared" si="3"/>
        <v>0</v>
      </c>
      <c r="X26" s="191"/>
    </row>
    <row r="27" spans="1:24" ht="21" customHeight="1" thickBot="1">
      <c r="A27" s="49" t="s">
        <v>38</v>
      </c>
      <c r="B27" s="53"/>
      <c r="C27" s="50"/>
      <c r="D27" s="24" t="s">
        <v>9</v>
      </c>
      <c r="E27" s="193"/>
      <c r="F27" s="194"/>
      <c r="G27" s="194"/>
      <c r="H27" s="194"/>
      <c r="I27" s="194"/>
      <c r="J27" s="194"/>
      <c r="K27" s="194"/>
      <c r="L27" s="194"/>
      <c r="M27" s="194"/>
      <c r="N27" s="195"/>
      <c r="O27" s="196">
        <f t="shared" si="0"/>
        <v>0</v>
      </c>
      <c r="P27" s="190"/>
      <c r="Q27" s="190">
        <f t="shared" si="1"/>
        <v>0</v>
      </c>
      <c r="R27" s="190"/>
      <c r="S27" s="190">
        <f t="shared" si="2"/>
        <v>0</v>
      </c>
      <c r="T27" s="190"/>
      <c r="U27" s="190">
        <f t="shared" si="4"/>
        <v>0</v>
      </c>
      <c r="V27" s="190"/>
      <c r="W27" s="190">
        <f t="shared" si="3"/>
        <v>0</v>
      </c>
      <c r="X27" s="191"/>
    </row>
    <row r="28" spans="1:24" ht="21" customHeight="1" thickBot="1">
      <c r="A28" s="49" t="s">
        <v>39</v>
      </c>
      <c r="B28" s="53"/>
      <c r="C28" s="50"/>
      <c r="D28" s="24" t="s">
        <v>9</v>
      </c>
      <c r="E28" s="193"/>
      <c r="F28" s="194"/>
      <c r="G28" s="194"/>
      <c r="H28" s="194"/>
      <c r="I28" s="194"/>
      <c r="J28" s="194"/>
      <c r="K28" s="194"/>
      <c r="L28" s="194"/>
      <c r="M28" s="194"/>
      <c r="N28" s="195"/>
      <c r="O28" s="196">
        <f t="shared" si="0"/>
        <v>0</v>
      </c>
      <c r="P28" s="190"/>
      <c r="Q28" s="190">
        <f t="shared" si="1"/>
        <v>0</v>
      </c>
      <c r="R28" s="190"/>
      <c r="S28" s="190">
        <f t="shared" si="2"/>
        <v>0</v>
      </c>
      <c r="T28" s="190"/>
      <c r="U28" s="190">
        <f t="shared" si="4"/>
        <v>0</v>
      </c>
      <c r="V28" s="190"/>
      <c r="W28" s="190">
        <f t="shared" si="3"/>
        <v>0</v>
      </c>
      <c r="X28" s="191"/>
    </row>
    <row r="29" spans="1:24" ht="21" customHeight="1" thickBot="1">
      <c r="A29" s="49" t="s">
        <v>40</v>
      </c>
      <c r="B29" s="53"/>
      <c r="C29" s="50"/>
      <c r="D29" s="24" t="s">
        <v>9</v>
      </c>
      <c r="E29" s="193"/>
      <c r="F29" s="194"/>
      <c r="G29" s="194"/>
      <c r="H29" s="194"/>
      <c r="I29" s="194"/>
      <c r="J29" s="194"/>
      <c r="K29" s="194"/>
      <c r="L29" s="194"/>
      <c r="M29" s="194"/>
      <c r="N29" s="195"/>
      <c r="O29" s="196">
        <f t="shared" si="0"/>
        <v>0</v>
      </c>
      <c r="P29" s="190"/>
      <c r="Q29" s="190">
        <f t="shared" si="1"/>
        <v>0</v>
      </c>
      <c r="R29" s="190"/>
      <c r="S29" s="190">
        <f t="shared" si="2"/>
        <v>0</v>
      </c>
      <c r="T29" s="190"/>
      <c r="U29" s="190">
        <f t="shared" si="4"/>
        <v>0</v>
      </c>
      <c r="V29" s="190"/>
      <c r="W29" s="190">
        <f t="shared" si="3"/>
        <v>0</v>
      </c>
      <c r="X29" s="191"/>
    </row>
    <row r="30" spans="1:24" ht="21" customHeight="1" thickBot="1">
      <c r="A30" s="49" t="s">
        <v>41</v>
      </c>
      <c r="B30" s="53"/>
      <c r="C30" s="50"/>
      <c r="D30" s="24" t="s">
        <v>9</v>
      </c>
      <c r="E30" s="193"/>
      <c r="F30" s="194"/>
      <c r="G30" s="194"/>
      <c r="H30" s="194"/>
      <c r="I30" s="194"/>
      <c r="J30" s="194"/>
      <c r="K30" s="194"/>
      <c r="L30" s="194"/>
      <c r="M30" s="194"/>
      <c r="N30" s="195"/>
      <c r="O30" s="196">
        <f t="shared" si="0"/>
        <v>0</v>
      </c>
      <c r="P30" s="190"/>
      <c r="Q30" s="190">
        <f t="shared" si="1"/>
        <v>0</v>
      </c>
      <c r="R30" s="190"/>
      <c r="S30" s="190">
        <f t="shared" si="2"/>
        <v>0</v>
      </c>
      <c r="T30" s="190"/>
      <c r="U30" s="190">
        <f t="shared" si="4"/>
        <v>0</v>
      </c>
      <c r="V30" s="190"/>
      <c r="W30" s="190">
        <f t="shared" si="3"/>
        <v>0</v>
      </c>
      <c r="X30" s="191"/>
    </row>
    <row r="31" spans="1:24" ht="21" customHeight="1" thickBot="1">
      <c r="A31" s="49" t="s">
        <v>42</v>
      </c>
      <c r="B31" s="54"/>
      <c r="C31" s="50"/>
      <c r="D31" s="24" t="s">
        <v>9</v>
      </c>
      <c r="E31" s="193"/>
      <c r="F31" s="194"/>
      <c r="G31" s="194"/>
      <c r="H31" s="194"/>
      <c r="I31" s="194"/>
      <c r="J31" s="194"/>
      <c r="K31" s="194"/>
      <c r="L31" s="194"/>
      <c r="M31" s="194"/>
      <c r="N31" s="195"/>
      <c r="O31" s="196">
        <f t="shared" si="0"/>
        <v>0</v>
      </c>
      <c r="P31" s="190"/>
      <c r="Q31" s="190">
        <f t="shared" si="1"/>
        <v>0</v>
      </c>
      <c r="R31" s="190"/>
      <c r="S31" s="190">
        <f t="shared" si="2"/>
        <v>0</v>
      </c>
      <c r="T31" s="190"/>
      <c r="U31" s="190">
        <f t="shared" si="4"/>
        <v>0</v>
      </c>
      <c r="V31" s="190"/>
      <c r="W31" s="190">
        <f t="shared" si="3"/>
        <v>0</v>
      </c>
      <c r="X31" s="191"/>
    </row>
    <row r="32" spans="1:24" ht="21" customHeight="1" thickBot="1">
      <c r="A32" s="49" t="s">
        <v>43</v>
      </c>
      <c r="B32" s="54"/>
      <c r="C32" s="50"/>
      <c r="D32" s="24" t="s">
        <v>9</v>
      </c>
      <c r="E32" s="193"/>
      <c r="F32" s="194"/>
      <c r="G32" s="194"/>
      <c r="H32" s="194"/>
      <c r="I32" s="194"/>
      <c r="J32" s="194"/>
      <c r="K32" s="194"/>
      <c r="L32" s="194"/>
      <c r="M32" s="194"/>
      <c r="N32" s="195"/>
      <c r="O32" s="196">
        <f>COUNTIF(E32:N32,"○")</f>
        <v>0</v>
      </c>
      <c r="P32" s="190"/>
      <c r="Q32" s="190">
        <f>COUNTIF(E32:N32,"□")</f>
        <v>0</v>
      </c>
      <c r="R32" s="190"/>
      <c r="S32" s="190">
        <f>COUNTIF(E32:N32,"△")</f>
        <v>0</v>
      </c>
      <c r="T32" s="190"/>
      <c r="U32" s="190">
        <f t="shared" si="4"/>
        <v>0</v>
      </c>
      <c r="V32" s="190"/>
      <c r="W32" s="190">
        <f>COUNTIF(E32:N32,"▽")</f>
        <v>0</v>
      </c>
      <c r="X32" s="191"/>
    </row>
    <row r="33" spans="1:24" ht="21" customHeight="1" thickBot="1">
      <c r="A33" s="49" t="s">
        <v>44</v>
      </c>
      <c r="B33" s="54"/>
      <c r="C33" s="50"/>
      <c r="D33" s="24" t="s">
        <v>9</v>
      </c>
      <c r="E33" s="193"/>
      <c r="F33" s="194"/>
      <c r="G33" s="194"/>
      <c r="H33" s="194"/>
      <c r="I33" s="194"/>
      <c r="J33" s="194"/>
      <c r="K33" s="194"/>
      <c r="L33" s="194"/>
      <c r="M33" s="194"/>
      <c r="N33" s="195"/>
      <c r="O33" s="196">
        <f>COUNTIF(E33:N33,"○")</f>
        <v>0</v>
      </c>
      <c r="P33" s="190"/>
      <c r="Q33" s="190">
        <f>COUNTIF(E33:N33,"□")</f>
        <v>0</v>
      </c>
      <c r="R33" s="190"/>
      <c r="S33" s="190">
        <f>COUNTIF(E33:N33,"△")</f>
        <v>0</v>
      </c>
      <c r="T33" s="190"/>
      <c r="U33" s="190">
        <f t="shared" si="4"/>
        <v>0</v>
      </c>
      <c r="V33" s="190"/>
      <c r="W33" s="190">
        <f>COUNTIF(E33:N33,"▽")</f>
        <v>0</v>
      </c>
      <c r="X33" s="191"/>
    </row>
    <row r="34" spans="1:24" ht="21" customHeight="1" thickBot="1">
      <c r="A34" s="49" t="s">
        <v>45</v>
      </c>
      <c r="B34" s="54"/>
      <c r="C34" s="50"/>
      <c r="D34" s="24" t="s">
        <v>9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5"/>
      <c r="O34" s="196">
        <f>COUNTIF(E34:N34,"○")</f>
        <v>0</v>
      </c>
      <c r="P34" s="190"/>
      <c r="Q34" s="190">
        <f>COUNTIF(E34:N34,"□")</f>
        <v>0</v>
      </c>
      <c r="R34" s="190"/>
      <c r="S34" s="190">
        <f>COUNTIF(E34:N34,"△")</f>
        <v>0</v>
      </c>
      <c r="T34" s="190"/>
      <c r="U34" s="190">
        <f t="shared" si="4"/>
        <v>0</v>
      </c>
      <c r="V34" s="190"/>
      <c r="W34" s="190">
        <f>COUNTIF(E34:N34,"▽")</f>
        <v>0</v>
      </c>
      <c r="X34" s="191"/>
    </row>
    <row r="35" spans="1:24" ht="21" customHeight="1" thickBot="1">
      <c r="A35" s="49" t="s">
        <v>46</v>
      </c>
      <c r="B35" s="54"/>
      <c r="C35" s="48"/>
      <c r="D35" s="24" t="s">
        <v>9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5"/>
      <c r="O35" s="196">
        <f>COUNTIF(E35:N35,"○")</f>
        <v>0</v>
      </c>
      <c r="P35" s="190"/>
      <c r="Q35" s="190">
        <f>COUNTIF(E35:N35,"□")</f>
        <v>0</v>
      </c>
      <c r="R35" s="190"/>
      <c r="S35" s="190">
        <f>COUNTIF(E35:N35,"△")</f>
        <v>0</v>
      </c>
      <c r="T35" s="190"/>
      <c r="U35" s="190">
        <f t="shared" si="4"/>
        <v>0</v>
      </c>
      <c r="V35" s="190"/>
      <c r="W35" s="190">
        <f>COUNTIF(E35:N35,"▽")</f>
        <v>0</v>
      </c>
      <c r="X35" s="191"/>
    </row>
    <row r="36" spans="1:24" ht="21" customHeight="1" thickBot="1">
      <c r="A36" s="49" t="s">
        <v>47</v>
      </c>
      <c r="B36" s="51"/>
      <c r="C36" s="48"/>
      <c r="D36" s="24" t="s">
        <v>9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5"/>
      <c r="O36" s="196">
        <f>COUNTIF(E36:N36,"○")</f>
        <v>0</v>
      </c>
      <c r="P36" s="190"/>
      <c r="Q36" s="190">
        <f>COUNTIF(E36:N36,"□")</f>
        <v>0</v>
      </c>
      <c r="R36" s="190"/>
      <c r="S36" s="190">
        <f>COUNTIF(E36:N36,"△")</f>
        <v>0</v>
      </c>
      <c r="T36" s="190"/>
      <c r="U36" s="190">
        <f t="shared" si="4"/>
        <v>0</v>
      </c>
      <c r="V36" s="190"/>
      <c r="W36" s="190">
        <f>COUNTIF(E36:N36,"▽")</f>
        <v>0</v>
      </c>
      <c r="X36" s="191"/>
    </row>
    <row r="37" spans="1:24" ht="21" customHeight="1" thickBot="1">
      <c r="A37" s="192" t="s">
        <v>10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86" t="s">
        <v>121</v>
      </c>
      <c r="N37" s="187"/>
      <c r="O37" s="188">
        <f>SUM(O17:O36)</f>
        <v>0</v>
      </c>
      <c r="P37" s="189"/>
      <c r="Q37" s="184">
        <f>SUM(Q17:Q36)</f>
        <v>0</v>
      </c>
      <c r="R37" s="189"/>
      <c r="S37" s="184">
        <f>SUM(S17:S36)</f>
        <v>0</v>
      </c>
      <c r="T37" s="189"/>
      <c r="U37" s="184">
        <f>SUM(U17:U36)</f>
        <v>0</v>
      </c>
      <c r="V37" s="189"/>
      <c r="W37" s="184">
        <f>SUM(W17:W36)</f>
        <v>0</v>
      </c>
      <c r="X37" s="185"/>
    </row>
    <row r="38" spans="1:24" ht="21" customHeight="1" thickBo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186" t="s">
        <v>109</v>
      </c>
      <c r="N38" s="187"/>
      <c r="O38" s="188"/>
      <c r="P38" s="189"/>
      <c r="Q38" s="184"/>
      <c r="R38" s="189"/>
      <c r="S38" s="184"/>
      <c r="T38" s="189"/>
      <c r="U38" s="184"/>
      <c r="V38" s="189"/>
      <c r="W38" s="184"/>
      <c r="X38" s="185"/>
    </row>
    <row r="39" spans="1:24" ht="5.2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2:24" ht="15.75" customHeight="1">
      <c r="B40" s="180" t="s">
        <v>110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</row>
    <row r="41" spans="2:24" ht="15.75" customHeight="1">
      <c r="B41" s="180" t="s">
        <v>111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</row>
    <row r="42" spans="2:24" ht="15.75" customHeight="1">
      <c r="B42" s="180" t="s">
        <v>112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</row>
    <row r="43" spans="2:24" ht="15.75" customHeight="1">
      <c r="B43" s="180" t="s">
        <v>113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</row>
    <row r="44" spans="2:24" ht="15.75" customHeight="1">
      <c r="B44" s="180" t="s">
        <v>114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</row>
    <row r="45" spans="2:24" ht="15.75" customHeight="1">
      <c r="B45" s="180" t="s">
        <v>115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</row>
    <row r="46" spans="2:24" ht="15.75" customHeight="1">
      <c r="B46" s="180" t="s">
        <v>116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</row>
    <row r="47" spans="2:24" ht="15.75" customHeight="1">
      <c r="B47" s="180" t="s">
        <v>117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</row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</sheetData>
  <sheetProtection/>
  <mergeCells count="254">
    <mergeCell ref="A1:B2"/>
    <mergeCell ref="C1:X1"/>
    <mergeCell ref="B3:C3"/>
    <mergeCell ref="G3:H3"/>
    <mergeCell ref="I3:J3"/>
    <mergeCell ref="B4:C4"/>
    <mergeCell ref="N5:O5"/>
    <mergeCell ref="P5:Q5"/>
    <mergeCell ref="S5:T5"/>
    <mergeCell ref="V5:W5"/>
    <mergeCell ref="A7:X8"/>
    <mergeCell ref="A9:B9"/>
    <mergeCell ref="C9:X9"/>
    <mergeCell ref="A11:B11"/>
    <mergeCell ref="C11:J11"/>
    <mergeCell ref="M11:P11"/>
    <mergeCell ref="Q11:X11"/>
    <mergeCell ref="A13:X13"/>
    <mergeCell ref="A14:A16"/>
    <mergeCell ref="B14:B16"/>
    <mergeCell ref="C14:D16"/>
    <mergeCell ref="E14:N14"/>
    <mergeCell ref="O14:P16"/>
    <mergeCell ref="Q14:R16"/>
    <mergeCell ref="S14:T16"/>
    <mergeCell ref="U14:V16"/>
    <mergeCell ref="W14:X16"/>
    <mergeCell ref="E15:F16"/>
    <mergeCell ref="G15:H16"/>
    <mergeCell ref="I15:J16"/>
    <mergeCell ref="K15:L16"/>
    <mergeCell ref="M15:N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37:L37"/>
    <mergeCell ref="M37:N37"/>
    <mergeCell ref="O37:P37"/>
    <mergeCell ref="Q37:R37"/>
    <mergeCell ref="S37:T37"/>
    <mergeCell ref="U37:V37"/>
    <mergeCell ref="W37:X37"/>
    <mergeCell ref="M38:N38"/>
    <mergeCell ref="O38:P38"/>
    <mergeCell ref="Q38:R38"/>
    <mergeCell ref="S38:T38"/>
    <mergeCell ref="U38:V38"/>
    <mergeCell ref="W38:X38"/>
    <mergeCell ref="B45:X45"/>
    <mergeCell ref="B46:X46"/>
    <mergeCell ref="B47:X47"/>
    <mergeCell ref="A39:X39"/>
    <mergeCell ref="B40:X40"/>
    <mergeCell ref="B41:X41"/>
    <mergeCell ref="B42:X42"/>
    <mergeCell ref="B43:X43"/>
    <mergeCell ref="B44:X4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AA15" sqref="AA15"/>
    </sheetView>
  </sheetViews>
  <sheetFormatPr defaultColWidth="3.00390625" defaultRowHeight="13.5"/>
  <cols>
    <col min="1" max="1" width="2.75390625" style="39" customWidth="1"/>
    <col min="2" max="2" width="16.375" style="39" customWidth="1"/>
    <col min="3" max="3" width="5.50390625" style="39" customWidth="1"/>
    <col min="4" max="4" width="2.875" style="39" customWidth="1"/>
    <col min="5" max="24" width="3.00390625" style="39" customWidth="1"/>
    <col min="25" max="16384" width="3.00390625" style="39" customWidth="1"/>
  </cols>
  <sheetData>
    <row r="1" spans="1:24" ht="13.5">
      <c r="A1" s="227" t="s">
        <v>120</v>
      </c>
      <c r="B1" s="227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" ht="13.5">
      <c r="A2" s="227"/>
      <c r="B2" s="227"/>
    </row>
    <row r="3" spans="2:24" ht="17.25">
      <c r="B3" s="228" t="s">
        <v>85</v>
      </c>
      <c r="C3" s="228"/>
      <c r="G3" s="229"/>
      <c r="H3" s="229"/>
      <c r="I3" s="219"/>
      <c r="J3" s="219"/>
      <c r="M3" s="40"/>
      <c r="N3" s="40"/>
      <c r="O3" s="40"/>
      <c r="P3" s="40"/>
      <c r="Q3" s="40"/>
      <c r="R3" s="40"/>
      <c r="S3" s="41" t="s">
        <v>50</v>
      </c>
      <c r="T3" s="41"/>
      <c r="U3" s="40"/>
      <c r="V3" s="40"/>
      <c r="W3" s="42" t="s">
        <v>51</v>
      </c>
      <c r="X3" s="42"/>
    </row>
    <row r="4" spans="2:3" ht="13.5">
      <c r="B4" s="228" t="s">
        <v>86</v>
      </c>
      <c r="C4" s="228"/>
    </row>
    <row r="5" spans="5:24" ht="14.25">
      <c r="E5" s="43"/>
      <c r="F5" s="44"/>
      <c r="G5" s="44"/>
      <c r="L5" s="44"/>
      <c r="M5" s="44"/>
      <c r="N5" s="225" t="s">
        <v>80</v>
      </c>
      <c r="O5" s="225"/>
      <c r="P5" s="225">
        <v>5</v>
      </c>
      <c r="Q5" s="225"/>
      <c r="R5" s="44" t="s">
        <v>9</v>
      </c>
      <c r="S5" s="225"/>
      <c r="T5" s="225"/>
      <c r="U5" s="44" t="s">
        <v>23</v>
      </c>
      <c r="V5" s="225"/>
      <c r="W5" s="225"/>
      <c r="X5" s="44" t="s">
        <v>22</v>
      </c>
    </row>
    <row r="7" spans="1:24" ht="13.5" customHeight="1">
      <c r="A7" s="226" t="s">
        <v>138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</row>
    <row r="8" spans="1:24" ht="13.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1:24" s="45" customFormat="1" ht="22.5" customHeight="1" thickBot="1">
      <c r="A9" s="219" t="s">
        <v>87</v>
      </c>
      <c r="B9" s="219"/>
      <c r="C9" s="131" t="s">
        <v>141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</row>
    <row r="10" spans="1:24" s="45" customFormat="1" ht="11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22.5" customHeight="1" thickBot="1">
      <c r="A11" s="159" t="s">
        <v>2</v>
      </c>
      <c r="B11" s="159"/>
      <c r="C11" s="212"/>
      <c r="D11" s="212"/>
      <c r="E11" s="212"/>
      <c r="F11" s="212"/>
      <c r="G11" s="212"/>
      <c r="H11" s="212"/>
      <c r="I11" s="212"/>
      <c r="J11" s="212"/>
      <c r="K11" s="47"/>
      <c r="L11" s="47"/>
      <c r="M11" s="159" t="s">
        <v>5</v>
      </c>
      <c r="N11" s="159"/>
      <c r="O11" s="159"/>
      <c r="P11" s="159"/>
      <c r="Q11" s="212"/>
      <c r="R11" s="213"/>
      <c r="S11" s="213"/>
      <c r="T11" s="213"/>
      <c r="U11" s="213"/>
      <c r="V11" s="213"/>
      <c r="W11" s="213"/>
      <c r="X11" s="213"/>
    </row>
    <row r="12" ht="6" customHeight="1"/>
    <row r="13" spans="1:24" ht="19.5" customHeight="1" thickBot="1">
      <c r="A13" s="214" t="s">
        <v>90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</row>
    <row r="14" spans="1:24" ht="14.25" customHeight="1" thickBot="1">
      <c r="A14" s="215"/>
      <c r="B14" s="216" t="s">
        <v>7</v>
      </c>
      <c r="C14" s="217" t="s">
        <v>8</v>
      </c>
      <c r="D14" s="192"/>
      <c r="E14" s="230" t="s">
        <v>91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22" t="s">
        <v>92</v>
      </c>
      <c r="P14" s="197"/>
      <c r="Q14" s="197" t="s">
        <v>93</v>
      </c>
      <c r="R14" s="197"/>
      <c r="S14" s="200" t="s">
        <v>94</v>
      </c>
      <c r="T14" s="200"/>
      <c r="U14" s="197" t="s">
        <v>95</v>
      </c>
      <c r="V14" s="197"/>
      <c r="W14" s="197" t="s">
        <v>96</v>
      </c>
      <c r="X14" s="203"/>
    </row>
    <row r="15" spans="1:24" ht="14.25" customHeight="1" thickBot="1">
      <c r="A15" s="215"/>
      <c r="B15" s="216"/>
      <c r="C15" s="218"/>
      <c r="D15" s="219"/>
      <c r="E15" s="206">
        <v>45161</v>
      </c>
      <c r="F15" s="207"/>
      <c r="G15" s="207">
        <v>45162</v>
      </c>
      <c r="H15" s="207"/>
      <c r="I15" s="207"/>
      <c r="J15" s="207"/>
      <c r="K15" s="207"/>
      <c r="L15" s="207"/>
      <c r="M15" s="207"/>
      <c r="N15" s="207"/>
      <c r="O15" s="223"/>
      <c r="P15" s="198"/>
      <c r="Q15" s="198"/>
      <c r="R15" s="198"/>
      <c r="S15" s="201"/>
      <c r="T15" s="201"/>
      <c r="U15" s="198"/>
      <c r="V15" s="198"/>
      <c r="W15" s="198"/>
      <c r="X15" s="204"/>
    </row>
    <row r="16" spans="1:24" ht="14.25" customHeight="1" thickBot="1">
      <c r="A16" s="215"/>
      <c r="B16" s="216"/>
      <c r="C16" s="220"/>
      <c r="D16" s="131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24"/>
      <c r="P16" s="199"/>
      <c r="Q16" s="199"/>
      <c r="R16" s="199"/>
      <c r="S16" s="202"/>
      <c r="T16" s="202"/>
      <c r="U16" s="199"/>
      <c r="V16" s="199"/>
      <c r="W16" s="199"/>
      <c r="X16" s="205"/>
    </row>
    <row r="17" spans="1:24" ht="21" customHeight="1" thickBot="1">
      <c r="A17" s="49" t="s">
        <v>27</v>
      </c>
      <c r="B17" s="53"/>
      <c r="C17" s="48"/>
      <c r="D17" s="24" t="s">
        <v>9</v>
      </c>
      <c r="E17" s="193"/>
      <c r="F17" s="194"/>
      <c r="G17" s="194"/>
      <c r="H17" s="194"/>
      <c r="I17" s="194"/>
      <c r="J17" s="194"/>
      <c r="K17" s="194"/>
      <c r="L17" s="194"/>
      <c r="M17" s="194"/>
      <c r="N17" s="195"/>
      <c r="O17" s="196">
        <f aca="true" t="shared" si="0" ref="O17:O31">COUNTIF(E17:N17,"○")</f>
        <v>0</v>
      </c>
      <c r="P17" s="190"/>
      <c r="Q17" s="190">
        <f aca="true" t="shared" si="1" ref="Q17:Q31">COUNTIF(E17:N17,"□")</f>
        <v>0</v>
      </c>
      <c r="R17" s="190"/>
      <c r="S17" s="190">
        <f aca="true" t="shared" si="2" ref="S17:S31">COUNTIF(E17:N17,"△")</f>
        <v>0</v>
      </c>
      <c r="T17" s="190"/>
      <c r="U17" s="190">
        <f>COUNTIF(E17:N17,"◎")</f>
        <v>0</v>
      </c>
      <c r="V17" s="190"/>
      <c r="W17" s="190">
        <f aca="true" t="shared" si="3" ref="W17:W31">COUNTIF(E17:N17,"▽")</f>
        <v>0</v>
      </c>
      <c r="X17" s="191"/>
    </row>
    <row r="18" spans="1:24" ht="21" customHeight="1" thickBot="1">
      <c r="A18" s="49" t="s">
        <v>28</v>
      </c>
      <c r="B18" s="53"/>
      <c r="C18" s="48"/>
      <c r="D18" s="24" t="s">
        <v>9</v>
      </c>
      <c r="E18" s="193"/>
      <c r="F18" s="194"/>
      <c r="G18" s="194"/>
      <c r="H18" s="194"/>
      <c r="I18" s="194"/>
      <c r="J18" s="194"/>
      <c r="K18" s="194"/>
      <c r="L18" s="194"/>
      <c r="M18" s="194"/>
      <c r="N18" s="195"/>
      <c r="O18" s="196">
        <f t="shared" si="0"/>
        <v>0</v>
      </c>
      <c r="P18" s="190"/>
      <c r="Q18" s="190">
        <f t="shared" si="1"/>
        <v>0</v>
      </c>
      <c r="R18" s="190"/>
      <c r="S18" s="190">
        <f t="shared" si="2"/>
        <v>0</v>
      </c>
      <c r="T18" s="190"/>
      <c r="U18" s="190">
        <f aca="true" t="shared" si="4" ref="U18:U36">COUNTIF(E18:N18,"◎")</f>
        <v>0</v>
      </c>
      <c r="V18" s="190"/>
      <c r="W18" s="190">
        <f t="shared" si="3"/>
        <v>0</v>
      </c>
      <c r="X18" s="191"/>
    </row>
    <row r="19" spans="1:24" ht="21" customHeight="1" thickBot="1">
      <c r="A19" s="49" t="s">
        <v>29</v>
      </c>
      <c r="B19" s="53"/>
      <c r="C19" s="48"/>
      <c r="D19" s="24" t="s">
        <v>9</v>
      </c>
      <c r="E19" s="193"/>
      <c r="F19" s="194"/>
      <c r="G19" s="194"/>
      <c r="H19" s="194"/>
      <c r="I19" s="194"/>
      <c r="J19" s="194"/>
      <c r="K19" s="194"/>
      <c r="L19" s="194"/>
      <c r="M19" s="194"/>
      <c r="N19" s="195"/>
      <c r="O19" s="196">
        <f t="shared" si="0"/>
        <v>0</v>
      </c>
      <c r="P19" s="190"/>
      <c r="Q19" s="190">
        <f t="shared" si="1"/>
        <v>0</v>
      </c>
      <c r="R19" s="190"/>
      <c r="S19" s="190">
        <f t="shared" si="2"/>
        <v>0</v>
      </c>
      <c r="T19" s="190"/>
      <c r="U19" s="190">
        <f t="shared" si="4"/>
        <v>0</v>
      </c>
      <c r="V19" s="190"/>
      <c r="W19" s="190">
        <f t="shared" si="3"/>
        <v>0</v>
      </c>
      <c r="X19" s="191"/>
    </row>
    <row r="20" spans="1:24" ht="21" customHeight="1" thickBot="1">
      <c r="A20" s="49" t="s">
        <v>31</v>
      </c>
      <c r="B20" s="53"/>
      <c r="C20" s="50"/>
      <c r="D20" s="24" t="s">
        <v>9</v>
      </c>
      <c r="E20" s="193"/>
      <c r="F20" s="194"/>
      <c r="G20" s="194"/>
      <c r="H20" s="194"/>
      <c r="I20" s="194"/>
      <c r="J20" s="194"/>
      <c r="K20" s="194"/>
      <c r="L20" s="194"/>
      <c r="M20" s="194"/>
      <c r="N20" s="195"/>
      <c r="O20" s="196">
        <f t="shared" si="0"/>
        <v>0</v>
      </c>
      <c r="P20" s="190"/>
      <c r="Q20" s="190">
        <f t="shared" si="1"/>
        <v>0</v>
      </c>
      <c r="R20" s="190"/>
      <c r="S20" s="190">
        <f t="shared" si="2"/>
        <v>0</v>
      </c>
      <c r="T20" s="190"/>
      <c r="U20" s="190">
        <f t="shared" si="4"/>
        <v>0</v>
      </c>
      <c r="V20" s="190"/>
      <c r="W20" s="190">
        <f t="shared" si="3"/>
        <v>0</v>
      </c>
      <c r="X20" s="191"/>
    </row>
    <row r="21" spans="1:24" ht="21" customHeight="1" thickBot="1">
      <c r="A21" s="49" t="s">
        <v>32</v>
      </c>
      <c r="B21" s="53"/>
      <c r="C21" s="50"/>
      <c r="D21" s="24" t="s">
        <v>9</v>
      </c>
      <c r="E21" s="193"/>
      <c r="F21" s="194"/>
      <c r="G21" s="194"/>
      <c r="H21" s="194"/>
      <c r="I21" s="194"/>
      <c r="J21" s="194"/>
      <c r="K21" s="194"/>
      <c r="L21" s="194"/>
      <c r="M21" s="194"/>
      <c r="N21" s="195"/>
      <c r="O21" s="196">
        <f t="shared" si="0"/>
        <v>0</v>
      </c>
      <c r="P21" s="190"/>
      <c r="Q21" s="190">
        <f t="shared" si="1"/>
        <v>0</v>
      </c>
      <c r="R21" s="190"/>
      <c r="S21" s="190">
        <f t="shared" si="2"/>
        <v>0</v>
      </c>
      <c r="T21" s="190"/>
      <c r="U21" s="190">
        <f t="shared" si="4"/>
        <v>0</v>
      </c>
      <c r="V21" s="190"/>
      <c r="W21" s="190">
        <f t="shared" si="3"/>
        <v>0</v>
      </c>
      <c r="X21" s="191"/>
    </row>
    <row r="22" spans="1:24" ht="21" customHeight="1" thickBot="1">
      <c r="A22" s="49" t="s">
        <v>33</v>
      </c>
      <c r="B22" s="53"/>
      <c r="C22" s="50"/>
      <c r="D22" s="24" t="s">
        <v>9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5"/>
      <c r="O22" s="196">
        <f t="shared" si="0"/>
        <v>0</v>
      </c>
      <c r="P22" s="190"/>
      <c r="Q22" s="190">
        <f t="shared" si="1"/>
        <v>0</v>
      </c>
      <c r="R22" s="190"/>
      <c r="S22" s="190">
        <f t="shared" si="2"/>
        <v>0</v>
      </c>
      <c r="T22" s="190"/>
      <c r="U22" s="190">
        <f t="shared" si="4"/>
        <v>0</v>
      </c>
      <c r="V22" s="190"/>
      <c r="W22" s="190">
        <f t="shared" si="3"/>
        <v>0</v>
      </c>
      <c r="X22" s="191"/>
    </row>
    <row r="23" spans="1:24" ht="21" customHeight="1" thickBot="1">
      <c r="A23" s="49" t="s">
        <v>34</v>
      </c>
      <c r="B23" s="53"/>
      <c r="C23" s="50"/>
      <c r="D23" s="24" t="s">
        <v>9</v>
      </c>
      <c r="E23" s="193"/>
      <c r="F23" s="194"/>
      <c r="G23" s="194"/>
      <c r="H23" s="194"/>
      <c r="I23" s="194"/>
      <c r="J23" s="194"/>
      <c r="K23" s="194"/>
      <c r="L23" s="194"/>
      <c r="M23" s="194"/>
      <c r="N23" s="195"/>
      <c r="O23" s="196">
        <f t="shared" si="0"/>
        <v>0</v>
      </c>
      <c r="P23" s="190"/>
      <c r="Q23" s="190">
        <f t="shared" si="1"/>
        <v>0</v>
      </c>
      <c r="R23" s="190"/>
      <c r="S23" s="190">
        <f t="shared" si="2"/>
        <v>0</v>
      </c>
      <c r="T23" s="190"/>
      <c r="U23" s="190">
        <f t="shared" si="4"/>
        <v>0</v>
      </c>
      <c r="V23" s="190"/>
      <c r="W23" s="190">
        <f t="shared" si="3"/>
        <v>0</v>
      </c>
      <c r="X23" s="191"/>
    </row>
    <row r="24" spans="1:24" ht="21" customHeight="1" thickBot="1">
      <c r="A24" s="49" t="s">
        <v>35</v>
      </c>
      <c r="B24" s="53"/>
      <c r="C24" s="50"/>
      <c r="D24" s="24" t="s">
        <v>9</v>
      </c>
      <c r="E24" s="193"/>
      <c r="F24" s="194"/>
      <c r="G24" s="194"/>
      <c r="H24" s="194"/>
      <c r="I24" s="194"/>
      <c r="J24" s="194"/>
      <c r="K24" s="194"/>
      <c r="L24" s="194"/>
      <c r="M24" s="194"/>
      <c r="N24" s="195"/>
      <c r="O24" s="196">
        <f t="shared" si="0"/>
        <v>0</v>
      </c>
      <c r="P24" s="190"/>
      <c r="Q24" s="190">
        <f t="shared" si="1"/>
        <v>0</v>
      </c>
      <c r="R24" s="190"/>
      <c r="S24" s="190">
        <f t="shared" si="2"/>
        <v>0</v>
      </c>
      <c r="T24" s="190"/>
      <c r="U24" s="190">
        <f t="shared" si="4"/>
        <v>0</v>
      </c>
      <c r="V24" s="190"/>
      <c r="W24" s="190">
        <f t="shared" si="3"/>
        <v>0</v>
      </c>
      <c r="X24" s="191"/>
    </row>
    <row r="25" spans="1:24" ht="21" customHeight="1" thickBot="1">
      <c r="A25" s="49" t="s">
        <v>36</v>
      </c>
      <c r="B25" s="53"/>
      <c r="C25" s="50"/>
      <c r="D25" s="24" t="s">
        <v>9</v>
      </c>
      <c r="E25" s="193"/>
      <c r="F25" s="194"/>
      <c r="G25" s="194"/>
      <c r="H25" s="194"/>
      <c r="I25" s="194"/>
      <c r="J25" s="194"/>
      <c r="K25" s="194"/>
      <c r="L25" s="194"/>
      <c r="M25" s="194"/>
      <c r="N25" s="195"/>
      <c r="O25" s="196">
        <f t="shared" si="0"/>
        <v>0</v>
      </c>
      <c r="P25" s="190"/>
      <c r="Q25" s="190">
        <f t="shared" si="1"/>
        <v>0</v>
      </c>
      <c r="R25" s="190"/>
      <c r="S25" s="190">
        <f t="shared" si="2"/>
        <v>0</v>
      </c>
      <c r="T25" s="190"/>
      <c r="U25" s="190">
        <f t="shared" si="4"/>
        <v>0</v>
      </c>
      <c r="V25" s="190"/>
      <c r="W25" s="190">
        <f t="shared" si="3"/>
        <v>0</v>
      </c>
      <c r="X25" s="191"/>
    </row>
    <row r="26" spans="1:24" ht="21" customHeight="1" thickBot="1">
      <c r="A26" s="49" t="s">
        <v>37</v>
      </c>
      <c r="B26" s="53"/>
      <c r="C26" s="50"/>
      <c r="D26" s="24" t="s">
        <v>9</v>
      </c>
      <c r="E26" s="193"/>
      <c r="F26" s="194"/>
      <c r="G26" s="194"/>
      <c r="H26" s="194"/>
      <c r="I26" s="194"/>
      <c r="J26" s="194"/>
      <c r="K26" s="194"/>
      <c r="L26" s="194"/>
      <c r="M26" s="194"/>
      <c r="N26" s="195"/>
      <c r="O26" s="196">
        <f t="shared" si="0"/>
        <v>0</v>
      </c>
      <c r="P26" s="190"/>
      <c r="Q26" s="190">
        <f t="shared" si="1"/>
        <v>0</v>
      </c>
      <c r="R26" s="190"/>
      <c r="S26" s="190">
        <f t="shared" si="2"/>
        <v>0</v>
      </c>
      <c r="T26" s="190"/>
      <c r="U26" s="190">
        <f t="shared" si="4"/>
        <v>0</v>
      </c>
      <c r="V26" s="190"/>
      <c r="W26" s="190">
        <f t="shared" si="3"/>
        <v>0</v>
      </c>
      <c r="X26" s="191"/>
    </row>
    <row r="27" spans="1:24" ht="21" customHeight="1" thickBot="1">
      <c r="A27" s="49" t="s">
        <v>38</v>
      </c>
      <c r="B27" s="53"/>
      <c r="C27" s="50"/>
      <c r="D27" s="24" t="s">
        <v>9</v>
      </c>
      <c r="E27" s="193"/>
      <c r="F27" s="194"/>
      <c r="G27" s="194"/>
      <c r="H27" s="194"/>
      <c r="I27" s="194"/>
      <c r="J27" s="194"/>
      <c r="K27" s="194"/>
      <c r="L27" s="194"/>
      <c r="M27" s="194"/>
      <c r="N27" s="195"/>
      <c r="O27" s="196">
        <f t="shared" si="0"/>
        <v>0</v>
      </c>
      <c r="P27" s="190"/>
      <c r="Q27" s="190">
        <f t="shared" si="1"/>
        <v>0</v>
      </c>
      <c r="R27" s="190"/>
      <c r="S27" s="190">
        <f t="shared" si="2"/>
        <v>0</v>
      </c>
      <c r="T27" s="190"/>
      <c r="U27" s="190">
        <f t="shared" si="4"/>
        <v>0</v>
      </c>
      <c r="V27" s="190"/>
      <c r="W27" s="190">
        <f t="shared" si="3"/>
        <v>0</v>
      </c>
      <c r="X27" s="191"/>
    </row>
    <row r="28" spans="1:24" ht="21" customHeight="1" thickBot="1">
      <c r="A28" s="49" t="s">
        <v>39</v>
      </c>
      <c r="B28" s="53"/>
      <c r="C28" s="50"/>
      <c r="D28" s="24" t="s">
        <v>9</v>
      </c>
      <c r="E28" s="193"/>
      <c r="F28" s="194"/>
      <c r="G28" s="194"/>
      <c r="H28" s="194"/>
      <c r="I28" s="194"/>
      <c r="J28" s="194"/>
      <c r="K28" s="194"/>
      <c r="L28" s="194"/>
      <c r="M28" s="194"/>
      <c r="N28" s="195"/>
      <c r="O28" s="196">
        <f t="shared" si="0"/>
        <v>0</v>
      </c>
      <c r="P28" s="190"/>
      <c r="Q28" s="190">
        <f t="shared" si="1"/>
        <v>0</v>
      </c>
      <c r="R28" s="190"/>
      <c r="S28" s="190">
        <f t="shared" si="2"/>
        <v>0</v>
      </c>
      <c r="T28" s="190"/>
      <c r="U28" s="190">
        <f t="shared" si="4"/>
        <v>0</v>
      </c>
      <c r="V28" s="190"/>
      <c r="W28" s="190">
        <f t="shared" si="3"/>
        <v>0</v>
      </c>
      <c r="X28" s="191"/>
    </row>
    <row r="29" spans="1:24" ht="21" customHeight="1" thickBot="1">
      <c r="A29" s="49" t="s">
        <v>40</v>
      </c>
      <c r="B29" s="53"/>
      <c r="C29" s="50"/>
      <c r="D29" s="24" t="s">
        <v>9</v>
      </c>
      <c r="E29" s="193"/>
      <c r="F29" s="194"/>
      <c r="G29" s="194"/>
      <c r="H29" s="194"/>
      <c r="I29" s="194"/>
      <c r="J29" s="194"/>
      <c r="K29" s="194"/>
      <c r="L29" s="194"/>
      <c r="M29" s="194"/>
      <c r="N29" s="195"/>
      <c r="O29" s="196">
        <f t="shared" si="0"/>
        <v>0</v>
      </c>
      <c r="P29" s="190"/>
      <c r="Q29" s="190">
        <f t="shared" si="1"/>
        <v>0</v>
      </c>
      <c r="R29" s="190"/>
      <c r="S29" s="190">
        <f t="shared" si="2"/>
        <v>0</v>
      </c>
      <c r="T29" s="190"/>
      <c r="U29" s="190">
        <f t="shared" si="4"/>
        <v>0</v>
      </c>
      <c r="V29" s="190"/>
      <c r="W29" s="190">
        <f t="shared" si="3"/>
        <v>0</v>
      </c>
      <c r="X29" s="191"/>
    </row>
    <row r="30" spans="1:24" ht="21" customHeight="1" thickBot="1">
      <c r="A30" s="49" t="s">
        <v>41</v>
      </c>
      <c r="B30" s="53"/>
      <c r="C30" s="50"/>
      <c r="D30" s="24" t="s">
        <v>9</v>
      </c>
      <c r="E30" s="193"/>
      <c r="F30" s="194"/>
      <c r="G30" s="194"/>
      <c r="H30" s="194"/>
      <c r="I30" s="194"/>
      <c r="J30" s="194"/>
      <c r="K30" s="194"/>
      <c r="L30" s="194"/>
      <c r="M30" s="194"/>
      <c r="N30" s="195"/>
      <c r="O30" s="196">
        <f t="shared" si="0"/>
        <v>0</v>
      </c>
      <c r="P30" s="190"/>
      <c r="Q30" s="190">
        <f t="shared" si="1"/>
        <v>0</v>
      </c>
      <c r="R30" s="190"/>
      <c r="S30" s="190">
        <f t="shared" si="2"/>
        <v>0</v>
      </c>
      <c r="T30" s="190"/>
      <c r="U30" s="190">
        <f t="shared" si="4"/>
        <v>0</v>
      </c>
      <c r="V30" s="190"/>
      <c r="W30" s="190">
        <f t="shared" si="3"/>
        <v>0</v>
      </c>
      <c r="X30" s="191"/>
    </row>
    <row r="31" spans="1:24" ht="21" customHeight="1" thickBot="1">
      <c r="A31" s="49" t="s">
        <v>42</v>
      </c>
      <c r="B31" s="54"/>
      <c r="C31" s="50"/>
      <c r="D31" s="24" t="s">
        <v>9</v>
      </c>
      <c r="E31" s="193"/>
      <c r="F31" s="194"/>
      <c r="G31" s="194"/>
      <c r="H31" s="194"/>
      <c r="I31" s="194"/>
      <c r="J31" s="194"/>
      <c r="K31" s="194"/>
      <c r="L31" s="194"/>
      <c r="M31" s="194"/>
      <c r="N31" s="195"/>
      <c r="O31" s="196">
        <f t="shared" si="0"/>
        <v>0</v>
      </c>
      <c r="P31" s="190"/>
      <c r="Q31" s="190">
        <f t="shared" si="1"/>
        <v>0</v>
      </c>
      <c r="R31" s="190"/>
      <c r="S31" s="190">
        <f t="shared" si="2"/>
        <v>0</v>
      </c>
      <c r="T31" s="190"/>
      <c r="U31" s="190">
        <f t="shared" si="4"/>
        <v>0</v>
      </c>
      <c r="V31" s="190"/>
      <c r="W31" s="190">
        <f t="shared" si="3"/>
        <v>0</v>
      </c>
      <c r="X31" s="191"/>
    </row>
    <row r="32" spans="1:24" ht="21" customHeight="1" thickBot="1">
      <c r="A32" s="49" t="s">
        <v>43</v>
      </c>
      <c r="B32" s="54"/>
      <c r="C32" s="50"/>
      <c r="D32" s="24" t="s">
        <v>9</v>
      </c>
      <c r="E32" s="193"/>
      <c r="F32" s="194"/>
      <c r="G32" s="194"/>
      <c r="H32" s="194"/>
      <c r="I32" s="194"/>
      <c r="J32" s="194"/>
      <c r="K32" s="194"/>
      <c r="L32" s="194"/>
      <c r="M32" s="194"/>
      <c r="N32" s="195"/>
      <c r="O32" s="196">
        <f>COUNTIF(E32:N32,"○")</f>
        <v>0</v>
      </c>
      <c r="P32" s="190"/>
      <c r="Q32" s="190">
        <f>COUNTIF(E32:N32,"□")</f>
        <v>0</v>
      </c>
      <c r="R32" s="190"/>
      <c r="S32" s="190">
        <f>COUNTIF(E32:N32,"△")</f>
        <v>0</v>
      </c>
      <c r="T32" s="190"/>
      <c r="U32" s="190">
        <f t="shared" si="4"/>
        <v>0</v>
      </c>
      <c r="V32" s="190"/>
      <c r="W32" s="190">
        <f>COUNTIF(E32:N32,"▽")</f>
        <v>0</v>
      </c>
      <c r="X32" s="191"/>
    </row>
    <row r="33" spans="1:24" ht="21" customHeight="1" thickBot="1">
      <c r="A33" s="49" t="s">
        <v>44</v>
      </c>
      <c r="B33" s="54"/>
      <c r="C33" s="50"/>
      <c r="D33" s="24" t="s">
        <v>9</v>
      </c>
      <c r="E33" s="193"/>
      <c r="F33" s="194"/>
      <c r="G33" s="194"/>
      <c r="H33" s="194"/>
      <c r="I33" s="194"/>
      <c r="J33" s="194"/>
      <c r="K33" s="194"/>
      <c r="L33" s="194"/>
      <c r="M33" s="194"/>
      <c r="N33" s="195"/>
      <c r="O33" s="196">
        <f>COUNTIF(E33:N33,"○")</f>
        <v>0</v>
      </c>
      <c r="P33" s="190"/>
      <c r="Q33" s="190">
        <f>COUNTIF(E33:N33,"□")</f>
        <v>0</v>
      </c>
      <c r="R33" s="190"/>
      <c r="S33" s="190">
        <f>COUNTIF(E33:N33,"△")</f>
        <v>0</v>
      </c>
      <c r="T33" s="190"/>
      <c r="U33" s="190">
        <f t="shared" si="4"/>
        <v>0</v>
      </c>
      <c r="V33" s="190"/>
      <c r="W33" s="190">
        <f>COUNTIF(E33:N33,"▽")</f>
        <v>0</v>
      </c>
      <c r="X33" s="191"/>
    </row>
    <row r="34" spans="1:24" ht="21" customHeight="1" thickBot="1">
      <c r="A34" s="49" t="s">
        <v>45</v>
      </c>
      <c r="B34" s="54"/>
      <c r="C34" s="50"/>
      <c r="D34" s="24" t="s">
        <v>9</v>
      </c>
      <c r="E34" s="193"/>
      <c r="F34" s="194"/>
      <c r="G34" s="194"/>
      <c r="H34" s="194"/>
      <c r="I34" s="194"/>
      <c r="J34" s="194"/>
      <c r="K34" s="194"/>
      <c r="L34" s="194"/>
      <c r="M34" s="194"/>
      <c r="N34" s="195"/>
      <c r="O34" s="196">
        <f>COUNTIF(E34:N34,"○")</f>
        <v>0</v>
      </c>
      <c r="P34" s="190"/>
      <c r="Q34" s="190">
        <f>COUNTIF(E34:N34,"□")</f>
        <v>0</v>
      </c>
      <c r="R34" s="190"/>
      <c r="S34" s="190">
        <f>COUNTIF(E34:N34,"△")</f>
        <v>0</v>
      </c>
      <c r="T34" s="190"/>
      <c r="U34" s="190">
        <f t="shared" si="4"/>
        <v>0</v>
      </c>
      <c r="V34" s="190"/>
      <c r="W34" s="190">
        <f>COUNTIF(E34:N34,"▽")</f>
        <v>0</v>
      </c>
      <c r="X34" s="191"/>
    </row>
    <row r="35" spans="1:24" ht="21" customHeight="1" thickBot="1">
      <c r="A35" s="49" t="s">
        <v>46</v>
      </c>
      <c r="B35" s="54"/>
      <c r="C35" s="48"/>
      <c r="D35" s="24" t="s">
        <v>9</v>
      </c>
      <c r="E35" s="193"/>
      <c r="F35" s="194"/>
      <c r="G35" s="194"/>
      <c r="H35" s="194"/>
      <c r="I35" s="194"/>
      <c r="J35" s="194"/>
      <c r="K35" s="194"/>
      <c r="L35" s="194"/>
      <c r="M35" s="194"/>
      <c r="N35" s="195"/>
      <c r="O35" s="196">
        <f>COUNTIF(E35:N35,"○")</f>
        <v>0</v>
      </c>
      <c r="P35" s="190"/>
      <c r="Q35" s="190">
        <f>COUNTIF(E35:N35,"□")</f>
        <v>0</v>
      </c>
      <c r="R35" s="190"/>
      <c r="S35" s="190">
        <f>COUNTIF(E35:N35,"△")</f>
        <v>0</v>
      </c>
      <c r="T35" s="190"/>
      <c r="U35" s="190">
        <f t="shared" si="4"/>
        <v>0</v>
      </c>
      <c r="V35" s="190"/>
      <c r="W35" s="190">
        <f>COUNTIF(E35:N35,"▽")</f>
        <v>0</v>
      </c>
      <c r="X35" s="191"/>
    </row>
    <row r="36" spans="1:24" ht="21" customHeight="1" thickBot="1">
      <c r="A36" s="49" t="s">
        <v>47</v>
      </c>
      <c r="B36" s="51"/>
      <c r="C36" s="48"/>
      <c r="D36" s="24" t="s">
        <v>9</v>
      </c>
      <c r="E36" s="193"/>
      <c r="F36" s="194"/>
      <c r="G36" s="194"/>
      <c r="H36" s="194"/>
      <c r="I36" s="194"/>
      <c r="J36" s="194"/>
      <c r="K36" s="194"/>
      <c r="L36" s="194"/>
      <c r="M36" s="194"/>
      <c r="N36" s="195"/>
      <c r="O36" s="196">
        <f>COUNTIF(E36:N36,"○")</f>
        <v>0</v>
      </c>
      <c r="P36" s="190"/>
      <c r="Q36" s="190">
        <f>COUNTIF(E36:N36,"□")</f>
        <v>0</v>
      </c>
      <c r="R36" s="190"/>
      <c r="S36" s="190">
        <f>COUNTIF(E36:N36,"△")</f>
        <v>0</v>
      </c>
      <c r="T36" s="190"/>
      <c r="U36" s="190">
        <f t="shared" si="4"/>
        <v>0</v>
      </c>
      <c r="V36" s="190"/>
      <c r="W36" s="190">
        <f>COUNTIF(E36:N36,"▽")</f>
        <v>0</v>
      </c>
      <c r="X36" s="191"/>
    </row>
    <row r="37" spans="1:24" ht="21" customHeight="1" thickBot="1">
      <c r="A37" s="192" t="s">
        <v>10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86" t="s">
        <v>121</v>
      </c>
      <c r="N37" s="187"/>
      <c r="O37" s="188">
        <f>SUM(O17:O36)</f>
        <v>0</v>
      </c>
      <c r="P37" s="189"/>
      <c r="Q37" s="184">
        <f>SUM(Q17:Q36)</f>
        <v>0</v>
      </c>
      <c r="R37" s="189"/>
      <c r="S37" s="184">
        <f>SUM(S17:S36)</f>
        <v>0</v>
      </c>
      <c r="T37" s="189"/>
      <c r="U37" s="184">
        <f>SUM(U17:U36)</f>
        <v>0</v>
      </c>
      <c r="V37" s="189"/>
      <c r="W37" s="184">
        <f>SUM(W17:W36)</f>
        <v>0</v>
      </c>
      <c r="X37" s="185"/>
    </row>
    <row r="38" spans="1:24" ht="21" customHeight="1" thickBo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186" t="s">
        <v>109</v>
      </c>
      <c r="N38" s="187"/>
      <c r="O38" s="188"/>
      <c r="P38" s="189"/>
      <c r="Q38" s="184"/>
      <c r="R38" s="189"/>
      <c r="S38" s="184"/>
      <c r="T38" s="189"/>
      <c r="U38" s="184"/>
      <c r="V38" s="189"/>
      <c r="W38" s="184"/>
      <c r="X38" s="185"/>
    </row>
    <row r="39" spans="1:24" ht="5.2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2:24" ht="15.75" customHeight="1">
      <c r="B40" s="180" t="s">
        <v>110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</row>
    <row r="41" spans="2:24" ht="15.75" customHeight="1">
      <c r="B41" s="180" t="s">
        <v>111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</row>
    <row r="42" spans="2:24" ht="15.75" customHeight="1">
      <c r="B42" s="180" t="s">
        <v>112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</row>
    <row r="43" spans="2:24" ht="15.75" customHeight="1">
      <c r="B43" s="180" t="s">
        <v>113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</row>
    <row r="44" spans="2:24" ht="15.75" customHeight="1">
      <c r="B44" s="180" t="s">
        <v>114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</row>
    <row r="45" spans="2:24" ht="15.75" customHeight="1">
      <c r="B45" s="180" t="s">
        <v>115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</row>
    <row r="46" spans="2:24" ht="15.75" customHeight="1">
      <c r="B46" s="180" t="s">
        <v>116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</row>
    <row r="47" spans="2:24" ht="15.75" customHeight="1">
      <c r="B47" s="180" t="s">
        <v>117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</row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</sheetData>
  <sheetProtection/>
  <mergeCells count="254">
    <mergeCell ref="A1:B2"/>
    <mergeCell ref="C1:X1"/>
    <mergeCell ref="B3:C3"/>
    <mergeCell ref="G3:H3"/>
    <mergeCell ref="I3:J3"/>
    <mergeCell ref="B4:C4"/>
    <mergeCell ref="N5:O5"/>
    <mergeCell ref="P5:Q5"/>
    <mergeCell ref="S5:T5"/>
    <mergeCell ref="V5:W5"/>
    <mergeCell ref="A7:X8"/>
    <mergeCell ref="A9:B9"/>
    <mergeCell ref="C9:X9"/>
    <mergeCell ref="A11:B11"/>
    <mergeCell ref="C11:J11"/>
    <mergeCell ref="M11:P11"/>
    <mergeCell ref="Q11:X11"/>
    <mergeCell ref="A13:X13"/>
    <mergeCell ref="A14:A16"/>
    <mergeCell ref="B14:B16"/>
    <mergeCell ref="C14:D16"/>
    <mergeCell ref="E14:N14"/>
    <mergeCell ref="O14:P16"/>
    <mergeCell ref="Q14:R16"/>
    <mergeCell ref="S14:T16"/>
    <mergeCell ref="U14:V16"/>
    <mergeCell ref="W14:X16"/>
    <mergeCell ref="E15:F16"/>
    <mergeCell ref="G15:H16"/>
    <mergeCell ref="I15:J16"/>
    <mergeCell ref="K15:L16"/>
    <mergeCell ref="M15:N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37:L37"/>
    <mergeCell ref="M37:N37"/>
    <mergeCell ref="O37:P37"/>
    <mergeCell ref="Q37:R37"/>
    <mergeCell ref="S37:T37"/>
    <mergeCell ref="U37:V37"/>
    <mergeCell ref="W37:X37"/>
    <mergeCell ref="M38:N38"/>
    <mergeCell ref="O38:P38"/>
    <mergeCell ref="Q38:R38"/>
    <mergeCell ref="S38:T38"/>
    <mergeCell ref="U38:V38"/>
    <mergeCell ref="W38:X38"/>
    <mergeCell ref="B45:X45"/>
    <mergeCell ref="B46:X46"/>
    <mergeCell ref="B47:X47"/>
    <mergeCell ref="A39:X39"/>
    <mergeCell ref="B40:X40"/>
    <mergeCell ref="B41:X41"/>
    <mergeCell ref="B42:X42"/>
    <mergeCell ref="B43:X43"/>
    <mergeCell ref="B44:X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Hamada, Shintaro</dc:creator>
  <cp:keywords/>
  <dc:description/>
  <cp:lastModifiedBy>Narakyoiku</cp:lastModifiedBy>
  <cp:lastPrinted>2023-01-06T02:47:37Z</cp:lastPrinted>
  <dcterms:created xsi:type="dcterms:W3CDTF">2005-10-04T03:45:40Z</dcterms:created>
  <dcterms:modified xsi:type="dcterms:W3CDTF">2023-04-13T10:10:42Z</dcterms:modified>
  <cp:category/>
  <cp:version/>
  <cp:contentType/>
  <cp:contentStatus/>
</cp:coreProperties>
</file>